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DEE55908-EB5E-4BFC-96CF-3B96190E9FE2}" xr6:coauthVersionLast="47" xr6:coauthVersionMax="47" xr10:uidLastSave="{00000000-0000-0000-0000-000000000000}"/>
  <bookViews>
    <workbookView xWindow="3930" yWindow="-16200" windowWidth="20040" windowHeight="15585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4" l="1"/>
  <c r="P36" i="4"/>
  <c r="P35" i="4"/>
  <c r="P34" i="4"/>
  <c r="P33" i="4"/>
  <c r="P32" i="4"/>
  <c r="P18" i="4"/>
  <c r="P17" i="4"/>
  <c r="P16" i="4"/>
  <c r="P15" i="4"/>
  <c r="P14" i="4"/>
  <c r="P13" i="4"/>
  <c r="O37" i="4"/>
  <c r="O36" i="4"/>
  <c r="O35" i="4"/>
  <c r="O34" i="4"/>
  <c r="O33" i="4"/>
  <c r="O32" i="4"/>
  <c r="O18" i="4"/>
  <c r="O17" i="4"/>
  <c r="O16" i="4"/>
  <c r="O15" i="4"/>
  <c r="O14" i="4"/>
  <c r="O13" i="4"/>
  <c r="N37" i="4"/>
  <c r="N36" i="4"/>
  <c r="N35" i="4"/>
  <c r="N34" i="4"/>
  <c r="N33" i="4"/>
  <c r="N32" i="4"/>
  <c r="N18" i="4"/>
  <c r="N17" i="4"/>
  <c r="N16" i="4"/>
  <c r="N15" i="4"/>
  <c r="N14" i="4"/>
  <c r="N13" i="4"/>
  <c r="M37" i="4"/>
  <c r="M36" i="4"/>
  <c r="M35" i="4"/>
  <c r="M34" i="4"/>
  <c r="M33" i="4"/>
  <c r="M32" i="4"/>
  <c r="M18" i="4"/>
  <c r="M17" i="4"/>
  <c r="M16" i="4"/>
  <c r="M15" i="4"/>
  <c r="M14" i="4"/>
  <c r="M13" i="4"/>
  <c r="L37" i="4"/>
  <c r="L36" i="4"/>
  <c r="L35" i="4"/>
  <c r="L34" i="4"/>
  <c r="L33" i="4"/>
  <c r="L32" i="4"/>
  <c r="L18" i="4"/>
  <c r="L17" i="4"/>
  <c r="L16" i="4"/>
  <c r="L15" i="4"/>
  <c r="L14" i="4"/>
  <c r="L13" i="4"/>
  <c r="K37" i="4"/>
  <c r="K36" i="4"/>
  <c r="K35" i="4"/>
  <c r="K34" i="4"/>
  <c r="K33" i="4"/>
  <c r="K32" i="4"/>
  <c r="K18" i="4"/>
  <c r="K17" i="4"/>
  <c r="K16" i="4"/>
  <c r="K15" i="4"/>
  <c r="K14" i="4"/>
  <c r="K13" i="4"/>
  <c r="J37" i="4"/>
  <c r="J36" i="4"/>
  <c r="J35" i="4"/>
  <c r="J34" i="4"/>
  <c r="J33" i="4"/>
  <c r="J32" i="4"/>
  <c r="J18" i="4"/>
  <c r="J17" i="4"/>
  <c r="J16" i="4"/>
  <c r="J15" i="4"/>
  <c r="J14" i="4"/>
  <c r="J13" i="4"/>
  <c r="I37" i="4"/>
  <c r="I36" i="4"/>
  <c r="I35" i="4"/>
  <c r="I34" i="4"/>
  <c r="I33" i="4"/>
  <c r="I32" i="4"/>
  <c r="I18" i="4"/>
  <c r="I17" i="4"/>
  <c r="I16" i="4"/>
  <c r="I15" i="4"/>
  <c r="I14" i="4"/>
  <c r="I13" i="4"/>
  <c r="H37" i="4"/>
  <c r="H36" i="4"/>
  <c r="H35" i="4"/>
  <c r="H34" i="4"/>
  <c r="H33" i="4"/>
  <c r="H32" i="4"/>
  <c r="H18" i="4"/>
  <c r="H17" i="4"/>
  <c r="H16" i="4"/>
  <c r="H15" i="4"/>
  <c r="H14" i="4"/>
  <c r="H13" i="4"/>
  <c r="G37" i="4"/>
  <c r="G36" i="4"/>
  <c r="G35" i="4"/>
  <c r="G34" i="4"/>
  <c r="G33" i="4"/>
  <c r="G32" i="4"/>
  <c r="G18" i="4"/>
  <c r="G17" i="4"/>
  <c r="G16" i="4"/>
  <c r="G15" i="4"/>
  <c r="G14" i="4"/>
  <c r="G13" i="4"/>
  <c r="F37" i="4"/>
  <c r="F36" i="4"/>
  <c r="F35" i="4"/>
  <c r="F34" i="4"/>
  <c r="F33" i="4"/>
  <c r="F32" i="4"/>
  <c r="F18" i="4"/>
  <c r="F17" i="4"/>
  <c r="F16" i="4"/>
  <c r="F15" i="4"/>
  <c r="F14" i="4"/>
  <c r="F13" i="4"/>
  <c r="E37" i="4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<sst xmlns="http://schemas.openxmlformats.org/spreadsheetml/2006/main" count="39" uniqueCount="18">
  <si>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</si>
  <si>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</si>
  <si>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</si>
  <si>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</si>
  <si>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</si>
  <si>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</si>
  <si>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</si>
  <si>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</si>
  <si>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</si>
  <si>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>円／リットル</t>
    <rPh sb="0" eb="1">
      <t>エン</t>
    </rPh>
    <phoneticPr fontId="1"/>
  </si>
  <si>
    <t>配達価格</t>
    <rPh sb="0" eb="2">
      <t>ハイタツ</t>
    </rPh>
    <rPh sb="2" eb="4">
      <t>カカク</t>
    </rPh>
    <phoneticPr fontId="1"/>
  </si>
  <si>
    <t>出典：経済産業省（石油製品価格調査）</t>
    <phoneticPr fontId="1"/>
  </si>
  <si>
    <t>注意：地域については、次のとおりとした。</t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</si>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</sst>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  <c:pt idx="2">
                  <c:v>128.80000000000001</c:v>
                </c:pt>
                <c:pt idx="3">
                  <c:v>128.6</c:v>
                </c:pt>
                <c:pt idx="4">
                  <c:v>127.5</c:v>
                </c:pt>
                <c:pt idx="5">
                  <c:v>128.5</c:v>
                </c:pt>
                <c:pt idx="6">
                  <c:v>127.1</c:v>
                </c:pt>
                <c:pt idx="7">
                  <c:v>128.5</c:v>
                </c:pt>
                <c:pt idx="8">
                  <c:v>126.3</c:v>
                </c:pt>
                <c:pt idx="9">
                  <c:v>126.6</c:v>
                </c:pt>
                <c:pt idx="10">
                  <c:v>127.6</c:v>
                </c:pt>
                <c:pt idx="11">
                  <c:v>128.1</c:v>
                </c:pt>
                <c:pt idx="12">
                  <c:v>126.1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  <c:pt idx="2">
                  <c:v>124.9</c:v>
                </c:pt>
                <c:pt idx="3">
                  <c:v>124.9</c:v>
                </c:pt>
                <c:pt idx="4">
                  <c:v>124.9</c:v>
                </c:pt>
                <c:pt idx="5">
                  <c:v>124.9</c:v>
                </c:pt>
                <c:pt idx="6">
                  <c:v>124.9</c:v>
                </c:pt>
                <c:pt idx="7">
                  <c:v>124.9</c:v>
                </c:pt>
                <c:pt idx="8">
                  <c:v>124.9</c:v>
                </c:pt>
                <c:pt idx="9">
                  <c:v>124.9</c:v>
                </c:pt>
                <c:pt idx="10">
                  <c:v>125.1</c:v>
                </c:pt>
                <c:pt idx="11">
                  <c:v>125.1</c:v>
                </c:pt>
                <c:pt idx="12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  <c:pt idx="2">
                  <c:v>129.30000000000001</c:v>
                </c:pt>
                <c:pt idx="3">
                  <c:v>129.4</c:v>
                </c:pt>
                <c:pt idx="4">
                  <c:v>129.4</c:v>
                </c:pt>
                <c:pt idx="5">
                  <c:v>130.4</c:v>
                </c:pt>
                <c:pt idx="6">
                  <c:v>130.4</c:v>
                </c:pt>
                <c:pt idx="7">
                  <c:v>130.30000000000001</c:v>
                </c:pt>
                <c:pt idx="8">
                  <c:v>129.80000000000001</c:v>
                </c:pt>
                <c:pt idx="9">
                  <c:v>129.80000000000001</c:v>
                </c:pt>
                <c:pt idx="10">
                  <c:v>129.80000000000001</c:v>
                </c:pt>
                <c:pt idx="11">
                  <c:v>129.80000000000001</c:v>
                </c:pt>
                <c:pt idx="12">
                  <c:v>129.80000000000001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  <c:pt idx="2">
                  <c:v>126.7</c:v>
                </c:pt>
                <c:pt idx="3">
                  <c:v>126.7</c:v>
                </c:pt>
                <c:pt idx="4">
                  <c:v>126.9</c:v>
                </c:pt>
                <c:pt idx="5">
                  <c:v>126.7</c:v>
                </c:pt>
                <c:pt idx="6">
                  <c:v>126.7</c:v>
                </c:pt>
                <c:pt idx="7">
                  <c:v>126.7</c:v>
                </c:pt>
                <c:pt idx="8">
                  <c:v>127</c:v>
                </c:pt>
                <c:pt idx="9">
                  <c:v>126.7</c:v>
                </c:pt>
                <c:pt idx="10">
                  <c:v>127</c:v>
                </c:pt>
                <c:pt idx="11">
                  <c:v>126.7</c:v>
                </c:pt>
                <c:pt idx="12">
                  <c:v>126.4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  <c:pt idx="2">
                  <c:v>128.5</c:v>
                </c:pt>
                <c:pt idx="3">
                  <c:v>128.5</c:v>
                </c:pt>
                <c:pt idx="4">
                  <c:v>128.6</c:v>
                </c:pt>
                <c:pt idx="5">
                  <c:v>128.5</c:v>
                </c:pt>
                <c:pt idx="6">
                  <c:v>128.6</c:v>
                </c:pt>
                <c:pt idx="7">
                  <c:v>128.6</c:v>
                </c:pt>
                <c:pt idx="8">
                  <c:v>128.69999999999999</c:v>
                </c:pt>
                <c:pt idx="9">
                  <c:v>128.6</c:v>
                </c:pt>
                <c:pt idx="10">
                  <c:v>128.30000000000001</c:v>
                </c:pt>
                <c:pt idx="11">
                  <c:v>128.30000000000001</c:v>
                </c:pt>
                <c:pt idx="12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  <c:pt idx="2">
                  <c:v>128.1</c:v>
                </c:pt>
                <c:pt idx="3">
                  <c:v>128</c:v>
                </c:pt>
                <c:pt idx="4">
                  <c:v>127.7</c:v>
                </c:pt>
                <c:pt idx="5">
                  <c:v>128.1</c:v>
                </c:pt>
                <c:pt idx="6">
                  <c:v>127.7</c:v>
                </c:pt>
                <c:pt idx="7">
                  <c:v>128.1</c:v>
                </c:pt>
                <c:pt idx="8">
                  <c:v>127.3</c:v>
                </c:pt>
                <c:pt idx="9">
                  <c:v>127.4</c:v>
                </c:pt>
                <c:pt idx="10">
                  <c:v>127.7</c:v>
                </c:pt>
                <c:pt idx="11">
                  <c:v>127.8</c:v>
                </c:pt>
                <c:pt idx="12">
                  <c:v>127.2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  <c:pt idx="2">
                  <c:v>127.6</c:v>
                </c:pt>
                <c:pt idx="3">
                  <c:v>127.9</c:v>
                </c:pt>
                <c:pt idx="4">
                  <c:v>126.8</c:v>
                </c:pt>
                <c:pt idx="5">
                  <c:v>127.2</c:v>
                </c:pt>
                <c:pt idx="6">
                  <c:v>126.5</c:v>
                </c:pt>
                <c:pt idx="7">
                  <c:v>127.1</c:v>
                </c:pt>
                <c:pt idx="8">
                  <c:v>125.7</c:v>
                </c:pt>
                <c:pt idx="9">
                  <c:v>125.9</c:v>
                </c:pt>
                <c:pt idx="10">
                  <c:v>126.3</c:v>
                </c:pt>
                <c:pt idx="11">
                  <c:v>126.9</c:v>
                </c:pt>
                <c:pt idx="12">
                  <c:v>125.4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  <c:pt idx="2">
                  <c:v>122.9</c:v>
                </c:pt>
                <c:pt idx="3">
                  <c:v>122.8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123.3</c:v>
                </c:pt>
                <c:pt idx="9">
                  <c:v>123.3</c:v>
                </c:pt>
                <c:pt idx="10">
                  <c:v>123.6</c:v>
                </c:pt>
                <c:pt idx="11">
                  <c:v>123.6</c:v>
                </c:pt>
                <c:pt idx="12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  <c:pt idx="2">
                  <c:v>123.7</c:v>
                </c:pt>
                <c:pt idx="3">
                  <c:v>123.9</c:v>
                </c:pt>
                <c:pt idx="4">
                  <c:v>123.9</c:v>
                </c:pt>
                <c:pt idx="5">
                  <c:v>123.9</c:v>
                </c:pt>
                <c:pt idx="6">
                  <c:v>123.9</c:v>
                </c:pt>
                <c:pt idx="7">
                  <c:v>123.9</c:v>
                </c:pt>
                <c:pt idx="8">
                  <c:v>123.9</c:v>
                </c:pt>
                <c:pt idx="9">
                  <c:v>123.9</c:v>
                </c:pt>
                <c:pt idx="10">
                  <c:v>123.9</c:v>
                </c:pt>
                <c:pt idx="11">
                  <c:v>123.9</c:v>
                </c:pt>
                <c:pt idx="12">
                  <c:v>123.9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  <c:pt idx="2">
                  <c:v>125.2</c:v>
                </c:pt>
                <c:pt idx="3">
                  <c:v>125.2</c:v>
                </c:pt>
                <c:pt idx="4">
                  <c:v>125.2</c:v>
                </c:pt>
                <c:pt idx="5">
                  <c:v>126</c:v>
                </c:pt>
                <c:pt idx="6">
                  <c:v>126</c:v>
                </c:pt>
                <c:pt idx="7">
                  <c:v>125.2</c:v>
                </c:pt>
                <c:pt idx="8">
                  <c:v>126.4</c:v>
                </c:pt>
                <c:pt idx="9">
                  <c:v>125.2</c:v>
                </c:pt>
                <c:pt idx="10">
                  <c:v>126.4</c:v>
                </c:pt>
                <c:pt idx="11">
                  <c:v>125.2</c:v>
                </c:pt>
                <c:pt idx="12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  <c:pt idx="2">
                  <c:v>123.3</c:v>
                </c:pt>
                <c:pt idx="3">
                  <c:v>122.9</c:v>
                </c:pt>
                <c:pt idx="4">
                  <c:v>122.6</c:v>
                </c:pt>
                <c:pt idx="5">
                  <c:v>122.9</c:v>
                </c:pt>
                <c:pt idx="6">
                  <c:v>122.9</c:v>
                </c:pt>
                <c:pt idx="7">
                  <c:v>122.9</c:v>
                </c:pt>
                <c:pt idx="8">
                  <c:v>122.8</c:v>
                </c:pt>
                <c:pt idx="9">
                  <c:v>123.3</c:v>
                </c:pt>
                <c:pt idx="10">
                  <c:v>123.1</c:v>
                </c:pt>
                <c:pt idx="11">
                  <c:v>123.2</c:v>
                </c:pt>
                <c:pt idx="12">
                  <c:v>123.1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  <c:pt idx="2">
                  <c:v>125.1</c:v>
                </c:pt>
                <c:pt idx="3">
                  <c:v>125</c:v>
                </c:pt>
                <c:pt idx="4">
                  <c:v>124.5</c:v>
                </c:pt>
                <c:pt idx="5">
                  <c:v>124.9</c:v>
                </c:pt>
                <c:pt idx="6">
                  <c:v>124.6</c:v>
                </c:pt>
                <c:pt idx="7">
                  <c:v>124.7</c:v>
                </c:pt>
                <c:pt idx="8">
                  <c:v>124.4</c:v>
                </c:pt>
                <c:pt idx="9">
                  <c:v>124.4</c:v>
                </c:pt>
                <c:pt idx="10">
                  <c:v>124.8</c:v>
                </c:pt>
                <c:pt idx="11">
                  <c:v>124.9</c:v>
                </c:pt>
                <c:pt idx="12">
                  <c:v>124.2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19" t="s">
        <v>0</v>
      </c>
      <c r="C2" s="19"/>
      <c r="D2" s="11">
        <f>IF(D4="","",D4)</f>
        <v>45936</v>
      </c>
      <c r="E2" s="11">
        <f t="shared" ref="E2:R2" si="0">IF(E4="","",E4)</f>
        <v>45944</v>
      </c>
      <c r="F2" s="11">
        <f t="shared" si="0"/>
        <v>45950</v>
      </c>
      <c r="G2" s="11">
        <f t="shared" si="0"/>
        <v>45957</v>
      </c>
      <c r="H2" s="11">
        <f t="shared" si="0"/>
        <v>45965</v>
      </c>
      <c r="I2" s="11">
        <f t="shared" si="0"/>
        <v>45971</v>
      </c>
      <c r="J2" s="11">
        <f t="shared" si="0"/>
        <v>45978</v>
      </c>
      <c r="K2" s="11">
        <f t="shared" si="0"/>
        <v>45986</v>
      </c>
      <c r="L2" s="11">
        <f t="shared" si="0"/>
        <v>45992</v>
      </c>
      <c r="M2" s="11">
        <f t="shared" si="0"/>
        <v>45999</v>
      </c>
      <c r="N2" s="11">
        <f t="shared" si="0"/>
        <v>46006</v>
      </c>
      <c r="O2" s="11">
        <f t="shared" si="0"/>
        <v>46013</v>
      </c>
      <c r="P2" s="11">
        <f t="shared" si="0"/>
        <v>46027</v>
      </c>
      <c r="Q2" s="11">
        <f t="shared" si="0"/>
        <v>46035</v>
      </c>
      <c r="R2" s="11">
        <f t="shared" si="0"/>
        <v>46041</v>
      </c>
      <c r="S2" s="11">
        <f t="shared" ref="S2:AA2" si="1">IF(S4="","",S4)</f>
        <v>46048</v>
      </c>
      <c r="T2" s="11">
        <f t="shared" si="1"/>
        <v>46055</v>
      </c>
      <c r="U2" s="11">
        <f t="shared" si="1"/>
        <v>46062</v>
      </c>
      <c r="V2" s="11">
        <f t="shared" si="1"/>
        <v>46069</v>
      </c>
      <c r="W2" s="11">
        <f t="shared" si="1"/>
        <v>46077</v>
      </c>
      <c r="X2" s="11">
        <f t="shared" si="1"/>
        <v>46083</v>
      </c>
      <c r="Y2" s="11">
        <f t="shared" si="1"/>
        <v>46090</v>
      </c>
      <c r="Z2" s="11">
        <f t="shared" si="1"/>
        <v>46097</v>
      </c>
      <c r="AA2" s="11">
        <f t="shared" si="1"/>
        <v>46104</v>
      </c>
      <c r="AB2" s="11">
        <f t="shared" ref="AB2" si="2">IF(AB4="","",AB4)</f>
        <v>46111</v>
      </c>
      <c r="AC2" s="11" t="str">
        <f t="shared" ref="AC2:AK2" si="3">IF(AC4="","",AC4)</f>
        <v/>
      </c>
      <c r="AD2" s="11" t="str">
        <f t="shared" si="3"/>
        <v/>
      </c>
      <c r="AE2" s="11" t="str">
        <f t="shared" si="3"/>
        <v/>
      </c>
      <c r="AF2" s="11" t="str">
        <f t="shared" si="3"/>
        <v/>
      </c>
      <c r="AG2" s="11" t="str">
        <f t="shared" si="3"/>
        <v/>
      </c>
      <c r="AH2" s="11" t="str">
        <f t="shared" si="3"/>
        <v/>
      </c>
      <c r="AI2" s="11" t="str">
        <f t="shared" si="3"/>
        <v/>
      </c>
      <c r="AJ2" s="11" t="str">
        <f t="shared" si="3"/>
        <v/>
      </c>
      <c r="AK2" s="11" t="str">
        <f t="shared" si="3"/>
        <v/>
      </c>
    </row>
    <row r="3" spans="2:37" x14ac:dyDescent="0.2">
      <c r="B3" t="s">
        <v>1</v>
      </c>
    </row>
    <row r="4" spans="2:37" ht="14.25" customHeight="1" x14ac:dyDescent="0.2">
      <c r="B4" s="16" t="s">
        <v>2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17"/>
      <c r="C5" s="8" t="s">
        <v>3</v>
      </c>
      <c r="D5" s="9">
        <v>2297</v>
      </c>
      <c r="E5" s="9">
        <v>2296</v>
      </c>
      <c r="F5" s="9">
        <v>2296</v>
      </c>
      <c r="G5" s="9">
        <v>2302</v>
      </c>
      <c r="H5" s="9">
        <v>2282</v>
      </c>
      <c r="I5" s="9">
        <v>2290</v>
      </c>
      <c r="J5" s="9">
        <v>2277</v>
      </c>
      <c r="K5" s="9">
        <v>2288</v>
      </c>
      <c r="L5" s="9">
        <v>2262</v>
      </c>
      <c r="M5" s="9">
        <v>2266</v>
      </c>
      <c r="N5" s="9">
        <v>2274</v>
      </c>
      <c r="O5" s="9">
        <v>2284</v>
      </c>
      <c r="P5" s="9">
        <v>2257</v>
      </c>
      <c r="Q5" s="9"/>
      <c r="R5" s="9"/>
      <c r="S5" s="9"/>
      <c r="T5" s="9"/>
      <c r="U5" s="9"/>
      <c r="V5" s="9"/>
      <c r="W5" s="9"/>
      <c r="X5" s="9"/>
      <c r="Y5" s="9"/>
      <c r="Z5" s="12"/>
      <c r="AA5" s="9"/>
      <c r="AB5" s="9"/>
    </row>
    <row r="6" spans="2:37" ht="17.25" customHeight="1" x14ac:dyDescent="0.2">
      <c r="B6" s="17"/>
      <c r="C6" s="8" t="s">
        <v>4</v>
      </c>
      <c r="D6" s="9">
        <v>2227</v>
      </c>
      <c r="E6" s="9">
        <v>2218</v>
      </c>
      <c r="F6" s="9">
        <v>2212</v>
      </c>
      <c r="G6" s="9">
        <v>2210</v>
      </c>
      <c r="H6" s="9">
        <v>2207</v>
      </c>
      <c r="I6" s="9">
        <v>2212</v>
      </c>
      <c r="J6" s="9">
        <v>2212</v>
      </c>
      <c r="K6" s="9">
        <v>2212</v>
      </c>
      <c r="L6" s="9">
        <v>2219</v>
      </c>
      <c r="M6" s="9">
        <v>2219</v>
      </c>
      <c r="N6" s="9">
        <v>2224</v>
      </c>
      <c r="O6" s="9">
        <v>2224</v>
      </c>
      <c r="P6" s="9">
        <v>2214</v>
      </c>
      <c r="Q6" s="9"/>
      <c r="R6" s="9"/>
      <c r="S6" s="9"/>
      <c r="T6" s="9"/>
      <c r="U6" s="9"/>
      <c r="V6" s="9"/>
      <c r="W6" s="9"/>
      <c r="X6" s="9"/>
      <c r="Y6" s="9"/>
      <c r="Z6" s="12"/>
      <c r="AA6" s="9"/>
      <c r="AB6" s="9"/>
    </row>
    <row r="7" spans="2:37" ht="17.25" customHeight="1" x14ac:dyDescent="0.2">
      <c r="B7" s="17"/>
      <c r="C7" s="8" t="s">
        <v>5</v>
      </c>
      <c r="D7" s="9">
        <v>2226</v>
      </c>
      <c r="E7" s="9">
        <v>2226</v>
      </c>
      <c r="F7" s="9">
        <v>2226</v>
      </c>
      <c r="G7" s="9">
        <v>2231</v>
      </c>
      <c r="H7" s="9">
        <v>2231</v>
      </c>
      <c r="I7" s="9">
        <v>2231</v>
      </c>
      <c r="J7" s="9">
        <v>2231</v>
      </c>
      <c r="K7" s="9">
        <v>2231</v>
      </c>
      <c r="L7" s="9">
        <v>2231</v>
      </c>
      <c r="M7" s="9">
        <v>2231</v>
      </c>
      <c r="N7" s="9">
        <v>2231</v>
      </c>
      <c r="O7" s="9">
        <v>2231</v>
      </c>
      <c r="P7" s="9">
        <v>2231</v>
      </c>
      <c r="Q7" s="9"/>
      <c r="R7" s="9"/>
      <c r="S7" s="9"/>
      <c r="T7" s="9"/>
      <c r="U7" s="9"/>
      <c r="V7" s="9"/>
      <c r="W7" s="9"/>
      <c r="X7" s="9"/>
      <c r="Y7" s="9"/>
      <c r="Z7" s="12"/>
      <c r="AA7" s="9"/>
      <c r="AB7" s="9"/>
    </row>
    <row r="8" spans="2:37" ht="17.25" customHeight="1" x14ac:dyDescent="0.2">
      <c r="B8" s="17"/>
      <c r="C8" s="8" t="s">
        <v>6</v>
      </c>
      <c r="D8" s="9">
        <v>2257</v>
      </c>
      <c r="E8" s="9">
        <v>2274</v>
      </c>
      <c r="F8" s="9">
        <v>2254</v>
      </c>
      <c r="G8" s="9">
        <v>2254</v>
      </c>
      <c r="H8" s="9">
        <v>2253</v>
      </c>
      <c r="I8" s="9">
        <v>2268</v>
      </c>
      <c r="J8" s="9">
        <v>2268</v>
      </c>
      <c r="K8" s="9">
        <v>2254</v>
      </c>
      <c r="L8" s="9">
        <v>2275</v>
      </c>
      <c r="M8" s="9">
        <v>2254</v>
      </c>
      <c r="N8" s="9">
        <v>2275</v>
      </c>
      <c r="O8" s="9">
        <v>2254</v>
      </c>
      <c r="P8" s="9">
        <v>2250</v>
      </c>
      <c r="Q8" s="9"/>
      <c r="R8" s="9"/>
      <c r="S8" s="9"/>
      <c r="T8" s="9"/>
      <c r="U8" s="9"/>
      <c r="V8" s="9"/>
      <c r="W8" s="9"/>
      <c r="X8" s="9"/>
      <c r="Y8" s="9"/>
      <c r="Z8" s="12"/>
      <c r="AA8" s="9"/>
      <c r="AB8" s="9"/>
    </row>
    <row r="9" spans="2:37" ht="17.25" customHeight="1" x14ac:dyDescent="0.2">
      <c r="B9" s="17"/>
      <c r="C9" s="8" t="s">
        <v>7</v>
      </c>
      <c r="D9" s="9">
        <v>2216</v>
      </c>
      <c r="E9" s="9">
        <v>2220</v>
      </c>
      <c r="F9" s="9">
        <v>2220</v>
      </c>
      <c r="G9" s="9">
        <v>2213</v>
      </c>
      <c r="H9" s="9">
        <v>2206</v>
      </c>
      <c r="I9" s="9">
        <v>2213</v>
      </c>
      <c r="J9" s="9">
        <v>2212</v>
      </c>
      <c r="K9" s="9">
        <v>2212</v>
      </c>
      <c r="L9" s="9">
        <v>2210</v>
      </c>
      <c r="M9" s="9">
        <v>2219</v>
      </c>
      <c r="N9" s="9">
        <v>2216</v>
      </c>
      <c r="O9" s="9">
        <v>2218</v>
      </c>
      <c r="P9" s="9">
        <v>2216</v>
      </c>
      <c r="Q9" s="9"/>
      <c r="R9" s="9"/>
      <c r="S9" s="9"/>
      <c r="T9" s="9"/>
      <c r="U9" s="9"/>
      <c r="V9" s="9"/>
      <c r="W9" s="9"/>
      <c r="X9" s="9"/>
      <c r="Y9" s="9"/>
      <c r="Z9" s="12"/>
      <c r="AA9" s="9"/>
      <c r="AB9" s="9"/>
    </row>
    <row r="10" spans="2:37" ht="17.25" customHeight="1" x14ac:dyDescent="0.2">
      <c r="B10" s="18"/>
      <c r="C10" s="8" t="s">
        <v>8</v>
      </c>
      <c r="D10" s="9">
        <v>2253</v>
      </c>
      <c r="E10" s="9">
        <v>2251</v>
      </c>
      <c r="F10" s="9">
        <v>2252</v>
      </c>
      <c r="G10" s="9">
        <v>2250</v>
      </c>
      <c r="H10" s="9">
        <v>2241</v>
      </c>
      <c r="I10" s="9">
        <v>2248</v>
      </c>
      <c r="J10" s="9">
        <v>2243</v>
      </c>
      <c r="K10" s="9">
        <v>2245</v>
      </c>
      <c r="L10" s="9">
        <v>2239</v>
      </c>
      <c r="M10" s="9">
        <v>2240</v>
      </c>
      <c r="N10" s="9">
        <v>2246</v>
      </c>
      <c r="O10" s="9">
        <v>2248</v>
      </c>
      <c r="P10" s="9">
        <v>2235</v>
      </c>
      <c r="Q10" s="9"/>
      <c r="R10" s="9"/>
      <c r="S10" s="9"/>
      <c r="T10" s="9"/>
      <c r="U10" s="9"/>
      <c r="V10" s="9"/>
      <c r="W10" s="9"/>
      <c r="X10" s="9"/>
      <c r="Y10" s="9"/>
      <c r="Z10" s="12"/>
      <c r="AA10" s="9"/>
      <c r="AB10" s="9"/>
    </row>
    <row r="11" spans="2:37" x14ac:dyDescent="0.2">
      <c r="B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2:37" x14ac:dyDescent="0.2">
      <c r="B12" s="13" t="s">
        <v>9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45957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46041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4"/>
      <c r="C13" s="8" t="s">
        <v>3</v>
      </c>
      <c r="D13" s="10">
        <f t="shared" ref="D13:P18" si="7">IF(D5="","",ROUND(D5/18,1))</f>
        <v>127.6</v>
      </c>
      <c r="E13" s="10">
        <f t="shared" si="7"/>
        <v>127.6</v>
      </c>
      <c r="F13" s="10">
        <f t="shared" si="7"/>
        <v>127.6</v>
      </c>
      <c r="G13" s="10">
        <f t="shared" si="7"/>
        <v>127.9</v>
      </c>
      <c r="H13" s="10">
        <f t="shared" si="7"/>
        <v>126.8</v>
      </c>
      <c r="I13" s="10">
        <f t="shared" si="7"/>
        <v>127.2</v>
      </c>
      <c r="J13" s="10">
        <f t="shared" si="7"/>
        <v>126.5</v>
      </c>
      <c r="K13" s="10">
        <f t="shared" si="7"/>
        <v>127.1</v>
      </c>
      <c r="L13" s="10">
        <f t="shared" si="7"/>
        <v>125.7</v>
      </c>
      <c r="M13" s="10">
        <f t="shared" si="7"/>
        <v>125.9</v>
      </c>
      <c r="N13" s="10">
        <f t="shared" si="7"/>
        <v>126.3</v>
      </c>
      <c r="O13" s="10">
        <f t="shared" si="7"/>
        <v>126.9</v>
      </c>
      <c r="P13" s="10">
        <f t="shared" si="7"/>
        <v>125.4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spans="2:37" ht="17.25" customHeight="1" x14ac:dyDescent="0.2">
      <c r="B14" s="14"/>
      <c r="C14" s="8" t="s">
        <v>4</v>
      </c>
      <c r="D14" s="10">
        <f t="shared" si="7"/>
        <v>123.7</v>
      </c>
      <c r="E14" s="10">
        <f t="shared" si="7"/>
        <v>123.2</v>
      </c>
      <c r="F14" s="10">
        <f t="shared" si="7"/>
        <v>122.9</v>
      </c>
      <c r="G14" s="10">
        <f t="shared" si="7"/>
        <v>122.8</v>
      </c>
      <c r="H14" s="10">
        <f t="shared" si="7"/>
        <v>122.6</v>
      </c>
      <c r="I14" s="10">
        <f t="shared" si="7"/>
        <v>122.9</v>
      </c>
      <c r="J14" s="10">
        <f t="shared" si="7"/>
        <v>122.9</v>
      </c>
      <c r="K14" s="10">
        <f t="shared" si="7"/>
        <v>122.9</v>
      </c>
      <c r="L14" s="10">
        <f t="shared" si="7"/>
        <v>123.3</v>
      </c>
      <c r="M14" s="10">
        <f t="shared" si="7"/>
        <v>123.3</v>
      </c>
      <c r="N14" s="10">
        <f t="shared" si="7"/>
        <v>123.6</v>
      </c>
      <c r="O14" s="10">
        <f t="shared" si="7"/>
        <v>123.6</v>
      </c>
      <c r="P14" s="10">
        <f t="shared" si="7"/>
        <v>123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2:37" ht="17.25" customHeight="1" x14ac:dyDescent="0.2">
      <c r="B15" s="14"/>
      <c r="C15" s="8" t="s">
        <v>5</v>
      </c>
      <c r="D15" s="10">
        <f t="shared" si="7"/>
        <v>123.7</v>
      </c>
      <c r="E15" s="10">
        <f t="shared" si="7"/>
        <v>123.7</v>
      </c>
      <c r="F15" s="10">
        <f t="shared" si="7"/>
        <v>123.7</v>
      </c>
      <c r="G15" s="10">
        <f t="shared" si="7"/>
        <v>123.9</v>
      </c>
      <c r="H15" s="10">
        <f t="shared" si="7"/>
        <v>123.9</v>
      </c>
      <c r="I15" s="10">
        <f t="shared" si="7"/>
        <v>123.9</v>
      </c>
      <c r="J15" s="10">
        <f t="shared" si="7"/>
        <v>123.9</v>
      </c>
      <c r="K15" s="10">
        <f t="shared" si="7"/>
        <v>123.9</v>
      </c>
      <c r="L15" s="10">
        <f t="shared" si="7"/>
        <v>123.9</v>
      </c>
      <c r="M15" s="10">
        <f t="shared" si="7"/>
        <v>123.9</v>
      </c>
      <c r="N15" s="10">
        <f t="shared" si="7"/>
        <v>123.9</v>
      </c>
      <c r="O15" s="10">
        <f t="shared" si="7"/>
        <v>123.9</v>
      </c>
      <c r="P15" s="10">
        <f t="shared" si="7"/>
        <v>123.9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spans="2:37" ht="17.25" customHeight="1" x14ac:dyDescent="0.2">
      <c r="B16" s="14"/>
      <c r="C16" s="8" t="s">
        <v>6</v>
      </c>
      <c r="D16" s="10">
        <f t="shared" si="7"/>
        <v>125.4</v>
      </c>
      <c r="E16" s="10">
        <f t="shared" si="7"/>
        <v>126.3</v>
      </c>
      <c r="F16" s="10">
        <f t="shared" si="7"/>
        <v>125.2</v>
      </c>
      <c r="G16" s="10">
        <f t="shared" si="7"/>
        <v>125.2</v>
      </c>
      <c r="H16" s="10">
        <f t="shared" si="7"/>
        <v>125.2</v>
      </c>
      <c r="I16" s="10">
        <f t="shared" si="7"/>
        <v>126</v>
      </c>
      <c r="J16" s="10">
        <f t="shared" si="7"/>
        <v>126</v>
      </c>
      <c r="K16" s="10">
        <f t="shared" si="7"/>
        <v>125.2</v>
      </c>
      <c r="L16" s="10">
        <f t="shared" si="7"/>
        <v>126.4</v>
      </c>
      <c r="M16" s="10">
        <f t="shared" si="7"/>
        <v>125.2</v>
      </c>
      <c r="N16" s="10">
        <f t="shared" si="7"/>
        <v>126.4</v>
      </c>
      <c r="O16" s="10">
        <f t="shared" si="7"/>
        <v>125.2</v>
      </c>
      <c r="P16" s="10">
        <f t="shared" si="7"/>
        <v>125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2:28" ht="17.25" customHeight="1" x14ac:dyDescent="0.2">
      <c r="B17" s="14"/>
      <c r="C17" s="8" t="s">
        <v>7</v>
      </c>
      <c r="D17" s="10">
        <f t="shared" si="7"/>
        <v>123.1</v>
      </c>
      <c r="E17" s="10">
        <f t="shared" si="7"/>
        <v>123.3</v>
      </c>
      <c r="F17" s="10">
        <f t="shared" si="7"/>
        <v>123.3</v>
      </c>
      <c r="G17" s="10">
        <f t="shared" si="7"/>
        <v>122.9</v>
      </c>
      <c r="H17" s="10">
        <f t="shared" si="7"/>
        <v>122.6</v>
      </c>
      <c r="I17" s="10">
        <f t="shared" si="7"/>
        <v>122.9</v>
      </c>
      <c r="J17" s="10">
        <f t="shared" si="7"/>
        <v>122.9</v>
      </c>
      <c r="K17" s="10">
        <f t="shared" si="7"/>
        <v>122.9</v>
      </c>
      <c r="L17" s="10">
        <f t="shared" si="7"/>
        <v>122.8</v>
      </c>
      <c r="M17" s="10">
        <f t="shared" si="7"/>
        <v>123.3</v>
      </c>
      <c r="N17" s="10">
        <f t="shared" si="7"/>
        <v>123.1</v>
      </c>
      <c r="O17" s="10">
        <f t="shared" si="7"/>
        <v>123.2</v>
      </c>
      <c r="P17" s="10">
        <f t="shared" si="7"/>
        <v>123.1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 ht="17.25" customHeight="1" x14ac:dyDescent="0.2">
      <c r="B18" s="15"/>
      <c r="C18" s="8" t="s">
        <v>8</v>
      </c>
      <c r="D18" s="10">
        <f t="shared" si="7"/>
        <v>125.2</v>
      </c>
      <c r="E18" s="10">
        <f t="shared" si="7"/>
        <v>125.1</v>
      </c>
      <c r="F18" s="10">
        <f t="shared" si="7"/>
        <v>125.1</v>
      </c>
      <c r="G18" s="10">
        <f t="shared" si="7"/>
        <v>125</v>
      </c>
      <c r="H18" s="10">
        <f t="shared" si="7"/>
        <v>124.5</v>
      </c>
      <c r="I18" s="10">
        <f t="shared" si="7"/>
        <v>124.9</v>
      </c>
      <c r="J18" s="10">
        <f t="shared" si="7"/>
        <v>124.6</v>
      </c>
      <c r="K18" s="10">
        <f t="shared" si="7"/>
        <v>124.7</v>
      </c>
      <c r="L18" s="10">
        <f t="shared" si="7"/>
        <v>124.4</v>
      </c>
      <c r="M18" s="10">
        <f t="shared" si="7"/>
        <v>124.4</v>
      </c>
      <c r="N18" s="10">
        <f t="shared" si="7"/>
        <v>124.8</v>
      </c>
      <c r="O18" s="10">
        <f t="shared" si="7"/>
        <v>124.9</v>
      </c>
      <c r="P18" s="10">
        <f t="shared" si="7"/>
        <v>124.2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spans="2:28" x14ac:dyDescent="0.2">
      <c r="B19" s="5"/>
      <c r="C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2:28" x14ac:dyDescent="0.2">
      <c r="B20" s="5"/>
      <c r="C20"/>
    </row>
    <row r="21" spans="2:28" x14ac:dyDescent="0.2">
      <c r="B21" s="20" t="s">
        <v>10</v>
      </c>
      <c r="C21" s="21"/>
    </row>
    <row r="22" spans="2:28" x14ac:dyDescent="0.2">
      <c r="B22" t="s">
        <v>1</v>
      </c>
    </row>
    <row r="23" spans="2:28" ht="14.25" customHeight="1" x14ac:dyDescent="0.2">
      <c r="B23" s="16" t="s">
        <v>2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45957</v>
      </c>
      <c r="H23" s="3">
        <f t="shared" ref="H23:M23" si="8">H4</f>
        <v>45965</v>
      </c>
      <c r="I23" s="3">
        <f t="shared" si="8"/>
        <v>45971</v>
      </c>
      <c r="J23" s="3">
        <f t="shared" si="8"/>
        <v>45978</v>
      </c>
      <c r="K23" s="3">
        <f t="shared" si="8"/>
        <v>45986</v>
      </c>
      <c r="L23" s="3">
        <f t="shared" si="8"/>
        <v>45992</v>
      </c>
      <c r="M23" s="3">
        <f t="shared" si="8"/>
        <v>45999</v>
      </c>
      <c r="N23" s="3">
        <f>N4</f>
        <v>46006</v>
      </c>
      <c r="O23" s="3">
        <f t="shared" ref="O23:AB23" si="9">O4</f>
        <v>46013</v>
      </c>
      <c r="P23" s="3">
        <f>P4</f>
        <v>46027</v>
      </c>
      <c r="Q23" s="3">
        <f t="shared" si="9"/>
        <v>46035</v>
      </c>
      <c r="R23" s="3">
        <v>46041</v>
      </c>
      <c r="S23" s="3">
        <f t="shared" ref="S23:X23" si="10">S4</f>
        <v>46048</v>
      </c>
      <c r="T23" s="3">
        <f t="shared" si="10"/>
        <v>46055</v>
      </c>
      <c r="U23" s="3">
        <f t="shared" si="10"/>
        <v>46062</v>
      </c>
      <c r="V23" s="3">
        <f t="shared" si="10"/>
        <v>46069</v>
      </c>
      <c r="W23" s="3">
        <f t="shared" si="10"/>
        <v>46077</v>
      </c>
      <c r="X23" s="3">
        <f t="shared" si="10"/>
        <v>46083</v>
      </c>
      <c r="Y23" s="3">
        <f t="shared" si="9"/>
        <v>46090</v>
      </c>
      <c r="Z23" s="3">
        <f t="shared" si="9"/>
        <v>46097</v>
      </c>
      <c r="AA23" s="3">
        <f t="shared" si="9"/>
        <v>46104</v>
      </c>
      <c r="AB23" s="3">
        <f t="shared" si="9"/>
        <v>46111</v>
      </c>
    </row>
    <row r="24" spans="2:28" ht="17.25" customHeight="1" x14ac:dyDescent="0.2">
      <c r="B24" s="17"/>
      <c r="C24" s="8" t="s">
        <v>3</v>
      </c>
      <c r="D24" s="9">
        <v>2324</v>
      </c>
      <c r="E24" s="9">
        <v>2310</v>
      </c>
      <c r="F24" s="9">
        <v>2318</v>
      </c>
      <c r="G24" s="9">
        <v>2315</v>
      </c>
      <c r="H24" s="9">
        <v>2295</v>
      </c>
      <c r="I24" s="9">
        <v>2313</v>
      </c>
      <c r="J24" s="9">
        <v>2288</v>
      </c>
      <c r="K24" s="9">
        <v>2313</v>
      </c>
      <c r="L24" s="9">
        <v>2273</v>
      </c>
      <c r="M24" s="9">
        <v>2278</v>
      </c>
      <c r="N24" s="9">
        <v>2297</v>
      </c>
      <c r="O24" s="9">
        <v>2306</v>
      </c>
      <c r="P24" s="9">
        <v>2270</v>
      </c>
      <c r="Q24" s="9"/>
      <c r="R24" s="9"/>
      <c r="S24" s="9"/>
      <c r="T24" s="9"/>
      <c r="U24" s="9"/>
      <c r="V24" s="9"/>
      <c r="W24" s="9"/>
      <c r="X24" s="9"/>
      <c r="Y24" s="9"/>
      <c r="Z24" s="12"/>
      <c r="AA24" s="9"/>
      <c r="AB24" s="9"/>
    </row>
    <row r="25" spans="2:28" ht="17.25" customHeight="1" x14ac:dyDescent="0.2">
      <c r="B25" s="17"/>
      <c r="C25" s="8" t="s">
        <v>4</v>
      </c>
      <c r="D25" s="9">
        <v>2258</v>
      </c>
      <c r="E25" s="9">
        <v>2248</v>
      </c>
      <c r="F25" s="9">
        <v>2248</v>
      </c>
      <c r="G25" s="9">
        <v>2248</v>
      </c>
      <c r="H25" s="9">
        <v>2248</v>
      </c>
      <c r="I25" s="9">
        <v>2248</v>
      </c>
      <c r="J25" s="9">
        <v>2248</v>
      </c>
      <c r="K25" s="9">
        <v>2248</v>
      </c>
      <c r="L25" s="9">
        <v>2248</v>
      </c>
      <c r="M25" s="9">
        <v>2248</v>
      </c>
      <c r="N25" s="9">
        <v>2252</v>
      </c>
      <c r="O25" s="9">
        <v>2252</v>
      </c>
      <c r="P25" s="9">
        <v>2250</v>
      </c>
      <c r="Q25" s="9"/>
      <c r="R25" s="9"/>
      <c r="S25" s="9"/>
      <c r="T25" s="9"/>
      <c r="U25" s="9"/>
      <c r="V25" s="9"/>
      <c r="W25" s="9"/>
      <c r="X25" s="9"/>
      <c r="Y25" s="9"/>
      <c r="Z25" s="12"/>
      <c r="AA25" s="9"/>
      <c r="AB25" s="9"/>
    </row>
    <row r="26" spans="2:28" ht="17.25" customHeight="1" x14ac:dyDescent="0.2">
      <c r="B26" s="17"/>
      <c r="C26" s="8" t="s">
        <v>5</v>
      </c>
      <c r="D26" s="9">
        <v>2328</v>
      </c>
      <c r="E26" s="9">
        <v>2328</v>
      </c>
      <c r="F26" s="9">
        <v>2328</v>
      </c>
      <c r="G26" s="9">
        <v>2330</v>
      </c>
      <c r="H26" s="9">
        <v>2330</v>
      </c>
      <c r="I26" s="9">
        <v>2348</v>
      </c>
      <c r="J26" s="9">
        <v>2348</v>
      </c>
      <c r="K26" s="9">
        <v>2345</v>
      </c>
      <c r="L26" s="9">
        <v>2336</v>
      </c>
      <c r="M26" s="9">
        <v>2336</v>
      </c>
      <c r="N26" s="9">
        <v>2336</v>
      </c>
      <c r="O26" s="9">
        <v>2336</v>
      </c>
      <c r="P26" s="9">
        <v>2336</v>
      </c>
      <c r="Q26" s="9"/>
      <c r="R26" s="9"/>
      <c r="S26" s="9"/>
      <c r="T26" s="9"/>
      <c r="U26" s="9"/>
      <c r="V26" s="9"/>
      <c r="W26" s="9"/>
      <c r="X26" s="9"/>
      <c r="Y26" s="9"/>
      <c r="Z26" s="12"/>
      <c r="AA26" s="9"/>
      <c r="AB26" s="9"/>
    </row>
    <row r="27" spans="2:28" ht="17.25" customHeight="1" x14ac:dyDescent="0.2">
      <c r="B27" s="17"/>
      <c r="C27" s="8" t="s">
        <v>6</v>
      </c>
      <c r="D27" s="9">
        <v>2289</v>
      </c>
      <c r="E27" s="9">
        <v>2292</v>
      </c>
      <c r="F27" s="9">
        <v>2280</v>
      </c>
      <c r="G27" s="9">
        <v>2280</v>
      </c>
      <c r="H27" s="9">
        <v>2284</v>
      </c>
      <c r="I27" s="9">
        <v>2280</v>
      </c>
      <c r="J27" s="9">
        <v>2280</v>
      </c>
      <c r="K27" s="9">
        <v>2280</v>
      </c>
      <c r="L27" s="9">
        <v>2286</v>
      </c>
      <c r="M27" s="9">
        <v>2280</v>
      </c>
      <c r="N27" s="9">
        <v>2286</v>
      </c>
      <c r="O27" s="9">
        <v>2280</v>
      </c>
      <c r="P27" s="9">
        <v>2275</v>
      </c>
      <c r="Q27" s="9"/>
      <c r="R27" s="9"/>
      <c r="S27" s="9"/>
      <c r="T27" s="9"/>
      <c r="U27" s="9"/>
      <c r="V27" s="9"/>
      <c r="W27" s="9"/>
      <c r="X27" s="9"/>
      <c r="Y27" s="9"/>
      <c r="Z27" s="12"/>
      <c r="AA27" s="9"/>
      <c r="AB27" s="9"/>
    </row>
    <row r="28" spans="2:28" ht="17.25" customHeight="1" x14ac:dyDescent="0.2">
      <c r="B28" s="17"/>
      <c r="C28" s="8" t="s">
        <v>7</v>
      </c>
      <c r="D28" s="9">
        <v>2311</v>
      </c>
      <c r="E28" s="9">
        <v>2313</v>
      </c>
      <c r="F28" s="9">
        <v>2313</v>
      </c>
      <c r="G28" s="9">
        <v>2313</v>
      </c>
      <c r="H28" s="9">
        <v>2315</v>
      </c>
      <c r="I28" s="9">
        <v>2313</v>
      </c>
      <c r="J28" s="9">
        <v>2315</v>
      </c>
      <c r="K28" s="9">
        <v>2315</v>
      </c>
      <c r="L28" s="9">
        <v>2317</v>
      </c>
      <c r="M28" s="9">
        <v>2315</v>
      </c>
      <c r="N28" s="9">
        <v>2309</v>
      </c>
      <c r="O28" s="9">
        <v>2309</v>
      </c>
      <c r="P28" s="9">
        <v>2309</v>
      </c>
      <c r="Q28" s="9"/>
      <c r="R28" s="9"/>
      <c r="S28" s="9"/>
      <c r="T28" s="9"/>
      <c r="U28" s="9"/>
      <c r="V28" s="9"/>
      <c r="W28" s="9"/>
      <c r="X28" s="9"/>
      <c r="Y28" s="9"/>
      <c r="Z28" s="12"/>
      <c r="AA28" s="9"/>
      <c r="AB28" s="9"/>
    </row>
    <row r="29" spans="2:28" ht="17.25" customHeight="1" x14ac:dyDescent="0.2">
      <c r="B29" s="18"/>
      <c r="C29" s="8" t="s">
        <v>8</v>
      </c>
      <c r="D29" s="9">
        <v>2309</v>
      </c>
      <c r="E29" s="9">
        <v>2304</v>
      </c>
      <c r="F29" s="9">
        <v>2305</v>
      </c>
      <c r="G29" s="9">
        <v>2304</v>
      </c>
      <c r="H29" s="9">
        <v>2299</v>
      </c>
      <c r="I29" s="9">
        <v>2306</v>
      </c>
      <c r="J29" s="9">
        <v>2298</v>
      </c>
      <c r="K29" s="9">
        <v>2306</v>
      </c>
      <c r="L29" s="9">
        <v>2292</v>
      </c>
      <c r="M29" s="9">
        <v>2293</v>
      </c>
      <c r="N29" s="9">
        <v>2299</v>
      </c>
      <c r="O29" s="9">
        <v>2301</v>
      </c>
      <c r="P29" s="9">
        <v>2290</v>
      </c>
      <c r="Q29" s="9"/>
      <c r="R29" s="9"/>
      <c r="S29" s="9"/>
      <c r="T29" s="9"/>
      <c r="U29" s="9"/>
      <c r="V29" s="9"/>
      <c r="W29" s="9"/>
      <c r="X29" s="9"/>
      <c r="Y29" s="9"/>
      <c r="Z29" s="12"/>
      <c r="AA29" s="9"/>
      <c r="AB29" s="9"/>
    </row>
    <row r="30" spans="2:28" x14ac:dyDescent="0.2">
      <c r="B30" s="6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2:28" ht="14.25" customHeight="1" x14ac:dyDescent="0.2">
      <c r="B31" s="13" t="s">
        <v>9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45957</v>
      </c>
      <c r="H31" s="3">
        <f t="shared" ref="H31:M31" si="11">H4</f>
        <v>45965</v>
      </c>
      <c r="I31" s="3">
        <f t="shared" si="11"/>
        <v>45971</v>
      </c>
      <c r="J31" s="3">
        <f t="shared" si="11"/>
        <v>45978</v>
      </c>
      <c r="K31" s="3">
        <f t="shared" si="11"/>
        <v>45986</v>
      </c>
      <c r="L31" s="3">
        <f t="shared" si="11"/>
        <v>45992</v>
      </c>
      <c r="M31" s="3">
        <f t="shared" si="11"/>
        <v>45999</v>
      </c>
      <c r="N31" s="3">
        <f>N4</f>
        <v>46006</v>
      </c>
      <c r="O31" s="3">
        <f t="shared" ref="O31:AB31" si="12">O4</f>
        <v>46013</v>
      </c>
      <c r="P31" s="3">
        <f>P4</f>
        <v>46027</v>
      </c>
      <c r="Q31" s="3">
        <f t="shared" si="12"/>
        <v>46035</v>
      </c>
      <c r="R31" s="3">
        <v>46041</v>
      </c>
      <c r="S31" s="3">
        <f t="shared" ref="S31:X31" si="13">S4</f>
        <v>46048</v>
      </c>
      <c r="T31" s="3">
        <f t="shared" si="13"/>
        <v>46055</v>
      </c>
      <c r="U31" s="3">
        <f t="shared" si="13"/>
        <v>46062</v>
      </c>
      <c r="V31" s="3">
        <f t="shared" si="13"/>
        <v>46069</v>
      </c>
      <c r="W31" s="3">
        <f t="shared" si="13"/>
        <v>46077</v>
      </c>
      <c r="X31" s="3">
        <f t="shared" si="13"/>
        <v>46083</v>
      </c>
      <c r="Y31" s="3">
        <f t="shared" si="12"/>
        <v>46090</v>
      </c>
      <c r="Z31" s="3">
        <f t="shared" si="12"/>
        <v>46097</v>
      </c>
      <c r="AA31" s="3">
        <f t="shared" si="12"/>
        <v>46104</v>
      </c>
      <c r="AB31" s="3">
        <f t="shared" si="12"/>
        <v>46111</v>
      </c>
    </row>
    <row r="32" spans="2:28" ht="17.25" customHeight="1" x14ac:dyDescent="0.2">
      <c r="B32" s="14"/>
      <c r="C32" s="8" t="s">
        <v>3</v>
      </c>
      <c r="D32" s="10">
        <f t="shared" ref="D32:P37" si="14">IF(D24="","",ROUND(D24/18,1))</f>
        <v>129.1</v>
      </c>
      <c r="E32" s="10">
        <f t="shared" si="14"/>
        <v>128.30000000000001</v>
      </c>
      <c r="F32" s="10">
        <f t="shared" si="14"/>
        <v>128.80000000000001</v>
      </c>
      <c r="G32" s="10">
        <f t="shared" si="14"/>
        <v>128.6</v>
      </c>
      <c r="H32" s="10">
        <f t="shared" si="14"/>
        <v>127.5</v>
      </c>
      <c r="I32" s="10">
        <f t="shared" si="14"/>
        <v>128.5</v>
      </c>
      <c r="J32" s="10">
        <f t="shared" si="14"/>
        <v>127.1</v>
      </c>
      <c r="K32" s="10">
        <f t="shared" si="14"/>
        <v>128.5</v>
      </c>
      <c r="L32" s="10">
        <f t="shared" si="14"/>
        <v>126.3</v>
      </c>
      <c r="M32" s="10">
        <f t="shared" si="14"/>
        <v>126.6</v>
      </c>
      <c r="N32" s="10">
        <f t="shared" si="14"/>
        <v>127.6</v>
      </c>
      <c r="O32" s="10">
        <f t="shared" si="14"/>
        <v>128.1</v>
      </c>
      <c r="P32" s="10">
        <f t="shared" si="14"/>
        <v>126.1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spans="2:29" ht="17.25" customHeight="1" x14ac:dyDescent="0.2">
      <c r="B33" s="14"/>
      <c r="C33" s="8" t="s">
        <v>4</v>
      </c>
      <c r="D33" s="10">
        <f t="shared" si="14"/>
        <v>125.4</v>
      </c>
      <c r="E33" s="10">
        <f t="shared" si="14"/>
        <v>124.9</v>
      </c>
      <c r="F33" s="10">
        <f t="shared" si="14"/>
        <v>124.9</v>
      </c>
      <c r="G33" s="10">
        <f t="shared" si="14"/>
        <v>124.9</v>
      </c>
      <c r="H33" s="10">
        <f t="shared" si="14"/>
        <v>124.9</v>
      </c>
      <c r="I33" s="10">
        <f t="shared" si="14"/>
        <v>124.9</v>
      </c>
      <c r="J33" s="10">
        <f t="shared" si="14"/>
        <v>124.9</v>
      </c>
      <c r="K33" s="10">
        <f t="shared" si="14"/>
        <v>124.9</v>
      </c>
      <c r="L33" s="10">
        <f t="shared" si="14"/>
        <v>124.9</v>
      </c>
      <c r="M33" s="10">
        <f t="shared" si="14"/>
        <v>124.9</v>
      </c>
      <c r="N33" s="10">
        <f t="shared" si="14"/>
        <v>125.1</v>
      </c>
      <c r="O33" s="10">
        <f t="shared" si="14"/>
        <v>125.1</v>
      </c>
      <c r="P33" s="10">
        <f t="shared" si="14"/>
        <v>125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2:29" ht="17.25" customHeight="1" x14ac:dyDescent="0.2">
      <c r="B34" s="14"/>
      <c r="C34" s="8" t="s">
        <v>5</v>
      </c>
      <c r="D34" s="10">
        <f t="shared" si="14"/>
        <v>129.30000000000001</v>
      </c>
      <c r="E34" s="10">
        <f t="shared" si="14"/>
        <v>129.30000000000001</v>
      </c>
      <c r="F34" s="10">
        <f t="shared" si="14"/>
        <v>129.30000000000001</v>
      </c>
      <c r="G34" s="10">
        <f t="shared" si="14"/>
        <v>129.4</v>
      </c>
      <c r="H34" s="10">
        <f t="shared" si="14"/>
        <v>129.4</v>
      </c>
      <c r="I34" s="10">
        <f t="shared" si="14"/>
        <v>130.4</v>
      </c>
      <c r="J34" s="10">
        <f t="shared" si="14"/>
        <v>130.4</v>
      </c>
      <c r="K34" s="10">
        <f t="shared" si="14"/>
        <v>130.30000000000001</v>
      </c>
      <c r="L34" s="10">
        <f t="shared" si="14"/>
        <v>129.80000000000001</v>
      </c>
      <c r="M34" s="10">
        <f t="shared" si="14"/>
        <v>129.80000000000001</v>
      </c>
      <c r="N34" s="10">
        <f t="shared" si="14"/>
        <v>129.80000000000001</v>
      </c>
      <c r="O34" s="10">
        <f t="shared" si="14"/>
        <v>129.80000000000001</v>
      </c>
      <c r="P34" s="10">
        <f t="shared" si="14"/>
        <v>129.80000000000001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spans="2:29" ht="17.25" customHeight="1" x14ac:dyDescent="0.2">
      <c r="B35" s="14"/>
      <c r="C35" s="8" t="s">
        <v>6</v>
      </c>
      <c r="D35" s="10">
        <f t="shared" si="14"/>
        <v>127.2</v>
      </c>
      <c r="E35" s="10">
        <f t="shared" si="14"/>
        <v>127.3</v>
      </c>
      <c r="F35" s="10">
        <f t="shared" si="14"/>
        <v>126.7</v>
      </c>
      <c r="G35" s="10">
        <f t="shared" si="14"/>
        <v>126.7</v>
      </c>
      <c r="H35" s="10">
        <f t="shared" si="14"/>
        <v>126.9</v>
      </c>
      <c r="I35" s="10">
        <f t="shared" si="14"/>
        <v>126.7</v>
      </c>
      <c r="J35" s="10">
        <f t="shared" si="14"/>
        <v>126.7</v>
      </c>
      <c r="K35" s="10">
        <f t="shared" si="14"/>
        <v>126.7</v>
      </c>
      <c r="L35" s="10">
        <f t="shared" si="14"/>
        <v>127</v>
      </c>
      <c r="M35" s="10">
        <f t="shared" si="14"/>
        <v>126.7</v>
      </c>
      <c r="N35" s="10">
        <f t="shared" si="14"/>
        <v>127</v>
      </c>
      <c r="O35" s="10">
        <f t="shared" si="14"/>
        <v>126.7</v>
      </c>
      <c r="P35" s="10">
        <f t="shared" si="14"/>
        <v>126.4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9" ht="17.25" customHeight="1" x14ac:dyDescent="0.2">
      <c r="B36" s="14"/>
      <c r="C36" s="8" t="s">
        <v>7</v>
      </c>
      <c r="D36" s="10">
        <f t="shared" si="14"/>
        <v>128.4</v>
      </c>
      <c r="E36" s="10">
        <f t="shared" si="14"/>
        <v>128.5</v>
      </c>
      <c r="F36" s="10">
        <f t="shared" si="14"/>
        <v>128.5</v>
      </c>
      <c r="G36" s="10">
        <f t="shared" si="14"/>
        <v>128.5</v>
      </c>
      <c r="H36" s="10">
        <f t="shared" si="14"/>
        <v>128.6</v>
      </c>
      <c r="I36" s="10">
        <f t="shared" si="14"/>
        <v>128.5</v>
      </c>
      <c r="J36" s="10">
        <f t="shared" si="14"/>
        <v>128.6</v>
      </c>
      <c r="K36" s="10">
        <f t="shared" si="14"/>
        <v>128.6</v>
      </c>
      <c r="L36" s="10">
        <f t="shared" si="14"/>
        <v>128.69999999999999</v>
      </c>
      <c r="M36" s="10">
        <f t="shared" si="14"/>
        <v>128.6</v>
      </c>
      <c r="N36" s="10">
        <f t="shared" si="14"/>
        <v>128.30000000000001</v>
      </c>
      <c r="O36" s="10">
        <f t="shared" si="14"/>
        <v>128.30000000000001</v>
      </c>
      <c r="P36" s="10">
        <f t="shared" si="14"/>
        <v>128.30000000000001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9" ht="17.25" customHeight="1" x14ac:dyDescent="0.2">
      <c r="B37" s="15"/>
      <c r="C37" s="8" t="s">
        <v>8</v>
      </c>
      <c r="D37" s="10">
        <f t="shared" si="14"/>
        <v>128.30000000000001</v>
      </c>
      <c r="E37" s="10">
        <f t="shared" si="14"/>
        <v>128</v>
      </c>
      <c r="F37" s="10">
        <f t="shared" si="14"/>
        <v>128.1</v>
      </c>
      <c r="G37" s="10">
        <f t="shared" si="14"/>
        <v>128</v>
      </c>
      <c r="H37" s="10">
        <f t="shared" si="14"/>
        <v>127.7</v>
      </c>
      <c r="I37" s="10">
        <f t="shared" si="14"/>
        <v>128.1</v>
      </c>
      <c r="J37" s="10">
        <f t="shared" si="14"/>
        <v>127.7</v>
      </c>
      <c r="K37" s="10">
        <f t="shared" si="14"/>
        <v>128.1</v>
      </c>
      <c r="L37" s="10">
        <f t="shared" si="14"/>
        <v>127.3</v>
      </c>
      <c r="M37" s="10">
        <f t="shared" si="14"/>
        <v>127.4</v>
      </c>
      <c r="N37" s="10">
        <f t="shared" si="14"/>
        <v>127.7</v>
      </c>
      <c r="O37" s="10">
        <f t="shared" si="14"/>
        <v>127.8</v>
      </c>
      <c r="P37" s="10">
        <f t="shared" si="14"/>
        <v>127.2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9" spans="2:29" x14ac:dyDescent="0.2">
      <c r="C39" s="7"/>
      <c r="D39" s="7" t="s">
        <v>11</v>
      </c>
      <c r="AC39" s="7"/>
    </row>
    <row r="40" spans="2:29" x14ac:dyDescent="0.2">
      <c r="C40" s="7"/>
      <c r="D40" s="7" t="s">
        <v>12</v>
      </c>
      <c r="AC40" s="7"/>
    </row>
    <row r="41" spans="2:29" x14ac:dyDescent="0.2">
      <c r="C41" s="7"/>
      <c r="D41" s="7" t="s">
        <v>13</v>
      </c>
      <c r="AC41" s="7"/>
    </row>
    <row r="42" spans="2:29" x14ac:dyDescent="0.2">
      <c r="C42" s="7"/>
      <c r="D42" s="7" t="s">
        <v>14</v>
      </c>
      <c r="AC42" s="7"/>
    </row>
    <row r="43" spans="2:29" x14ac:dyDescent="0.2">
      <c r="C43" s="7"/>
      <c r="D43" s="7" t="s">
        <v>15</v>
      </c>
      <c r="AC43" s="7"/>
    </row>
    <row r="44" spans="2:29" x14ac:dyDescent="0.2">
      <c r="C44" s="7"/>
      <c r="D44" s="7" t="s">
        <v>16</v>
      </c>
      <c r="AC44" s="7"/>
    </row>
    <row r="45" spans="2:29" x14ac:dyDescent="0.2">
      <c r="C45" s="7"/>
      <c r="D45" s="7" t="s">
        <v>17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2026-01-06T04:22:13Z</dcterms:created>
  <dcterms:modified xsi:type="dcterms:W3CDTF">2026-01-06T04:23:39Z</dcterms:modified>
  <cp:category/>
  <cp:contentStatus/>
</cp:coreProperties>
</file>