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9585" yWindow="-15" windowWidth="9630" windowHeight="11760"/>
  </bookViews>
  <sheets>
    <sheet name="26年度 " sheetId="10" r:id="rId1"/>
  </sheets>
  <calcPr calcId="162913"/>
</workbook>
</file>

<file path=xl/calcChain.xml><?xml version="1.0" encoding="utf-8"?>
<calcChain xmlns="http://schemas.openxmlformats.org/spreadsheetml/2006/main">
  <c r="R7" i="10" l="1"/>
  <c r="R8" i="10"/>
  <c r="R9" i="10"/>
  <c r="R10" i="10"/>
  <c r="R11" i="10"/>
  <c r="R12" i="10"/>
  <c r="R13" i="10"/>
  <c r="R14" i="10"/>
  <c r="R15" i="10"/>
  <c r="R16" i="10"/>
  <c r="R17" i="10"/>
  <c r="R18" i="10"/>
  <c r="R19" i="10"/>
  <c r="R20" i="10"/>
  <c r="R21" i="10"/>
  <c r="R22" i="10"/>
  <c r="R23" i="10"/>
  <c r="R24" i="10"/>
  <c r="R25" i="10"/>
  <c r="R26" i="10"/>
  <c r="R27" i="10"/>
  <c r="R28" i="10"/>
  <c r="R29" i="10"/>
  <c r="R30" i="10"/>
  <c r="R31" i="10"/>
  <c r="R32" i="10"/>
  <c r="R33" i="10"/>
  <c r="R34" i="10"/>
  <c r="R35" i="10"/>
  <c r="R36" i="10"/>
  <c r="R37" i="10"/>
  <c r="R38" i="10"/>
  <c r="R39" i="10"/>
  <c r="R40" i="10"/>
  <c r="R41" i="10"/>
  <c r="R42" i="10"/>
  <c r="R43" i="10"/>
  <c r="R44" i="10"/>
  <c r="R45" i="10"/>
  <c r="R46" i="10"/>
  <c r="R47" i="10"/>
  <c r="R48" i="10"/>
  <c r="R49" i="10"/>
  <c r="R50" i="10"/>
  <c r="R51" i="10"/>
  <c r="R52" i="10"/>
  <c r="R53" i="10"/>
  <c r="R54" i="10"/>
  <c r="R55" i="10"/>
  <c r="R56" i="10"/>
  <c r="R57" i="10"/>
</calcChain>
</file>

<file path=xl/sharedStrings.xml><?xml version="1.0" encoding="utf-8"?>
<sst xmlns="http://schemas.openxmlformats.org/spreadsheetml/2006/main" count="297" uniqueCount="66">
  <si>
    <t>ガス事業生産動態統計調査（一般ガス事業等：北海道地域分）</t>
    <rPh sb="2" eb="4">
      <t>ジギョウ</t>
    </rPh>
    <rPh sb="4" eb="6">
      <t>セイサン</t>
    </rPh>
    <rPh sb="6" eb="8">
      <t>ドウタイ</t>
    </rPh>
    <rPh sb="8" eb="10">
      <t>トウケイ</t>
    </rPh>
    <rPh sb="10" eb="12">
      <t>チョウサ</t>
    </rPh>
    <rPh sb="13" eb="15">
      <t>イッパン</t>
    </rPh>
    <rPh sb="17" eb="19">
      <t>ジギョウ</t>
    </rPh>
    <rPh sb="19" eb="20">
      <t>トウ</t>
    </rPh>
    <rPh sb="21" eb="24">
      <t>ホッカイドウ</t>
    </rPh>
    <rPh sb="24" eb="26">
      <t>チイキ</t>
    </rPh>
    <rPh sb="26" eb="27">
      <t>ブン</t>
    </rPh>
    <phoneticPr fontId="1"/>
  </si>
  <si>
    <t>生産量</t>
  </si>
  <si>
    <t>石油系ガス</t>
  </si>
  <si>
    <t>千ＭＪ</t>
  </si>
  <si>
    <t>天然ガス</t>
  </si>
  <si>
    <t>-</t>
  </si>
  <si>
    <t>液化天然ガス</t>
  </si>
  <si>
    <t>その他ガス</t>
  </si>
  <si>
    <t>計</t>
  </si>
  <si>
    <t>購入量</t>
  </si>
  <si>
    <t>石炭系ガス</t>
  </si>
  <si>
    <t>製品ガス</t>
  </si>
  <si>
    <t>生産・購入量</t>
  </si>
  <si>
    <t>卸供給量</t>
  </si>
  <si>
    <t>販売量</t>
  </si>
  <si>
    <t>大口</t>
  </si>
  <si>
    <t>商業用</t>
  </si>
  <si>
    <t>工業用</t>
  </si>
  <si>
    <t>その他用</t>
  </si>
  <si>
    <t>小口</t>
  </si>
  <si>
    <t>家庭用</t>
  </si>
  <si>
    <t>需要家メーター数</t>
  </si>
  <si>
    <t>取付数</t>
  </si>
  <si>
    <t>個</t>
  </si>
  <si>
    <t>調定数</t>
  </si>
  <si>
    <t>原料</t>
  </si>
  <si>
    <t>受入量</t>
  </si>
  <si>
    <t>海外</t>
  </si>
  <si>
    <t>揮発油</t>
  </si>
  <si>
    <t>kl</t>
  </si>
  <si>
    <t>液化石油ガス</t>
  </si>
  <si>
    <t>ｔ</t>
  </si>
  <si>
    <t>国内</t>
  </si>
  <si>
    <t>消費量</t>
  </si>
  <si>
    <t>㎥</t>
  </si>
  <si>
    <t>託送</t>
  </si>
  <si>
    <t>量</t>
  </si>
  <si>
    <t>件数</t>
  </si>
  <si>
    <t>件</t>
  </si>
  <si>
    <t>従業者数</t>
  </si>
  <si>
    <t>人</t>
  </si>
  <si>
    <t>消費電力量</t>
  </si>
  <si>
    <t>ｋＷｈ</t>
  </si>
  <si>
    <t>出典：ガス事業統計月報（資源エネルギー庁ガス市場整備課）</t>
    <rPh sb="0" eb="2">
      <t>シュッテン</t>
    </rPh>
    <rPh sb="5" eb="7">
      <t>ジギョウ</t>
    </rPh>
    <rPh sb="7" eb="9">
      <t>トウケイ</t>
    </rPh>
    <rPh sb="9" eb="11">
      <t>ゲッポウ</t>
    </rPh>
    <rPh sb="12" eb="14">
      <t>シゲン</t>
    </rPh>
    <rPh sb="19" eb="20">
      <t>チョウ</t>
    </rPh>
    <rPh sb="22" eb="24">
      <t>シジョウ</t>
    </rPh>
    <rPh sb="24" eb="26">
      <t>セイビ</t>
    </rPh>
    <rPh sb="26" eb="27">
      <t>カ</t>
    </rPh>
    <phoneticPr fontId="1"/>
  </si>
  <si>
    <t>調査対象：一般ガス事業者（北海道瓦斯、旭川ガス、釧路ガス、室蘭ガス、帯広ガス、苫小牧ガス、滝川ガス、岩見沢ガス、美唄ガス、長万部町）</t>
    <rPh sb="0" eb="2">
      <t>チョウサ</t>
    </rPh>
    <rPh sb="2" eb="4">
      <t>タイショウ</t>
    </rPh>
    <rPh sb="5" eb="7">
      <t>イッパン</t>
    </rPh>
    <rPh sb="9" eb="12">
      <t>ジギョウシャ</t>
    </rPh>
    <rPh sb="13" eb="16">
      <t>ホッカイドウ</t>
    </rPh>
    <rPh sb="16" eb="18">
      <t>ガス</t>
    </rPh>
    <rPh sb="19" eb="21">
      <t>アサヒカワ</t>
    </rPh>
    <rPh sb="24" eb="26">
      <t>クシロ</t>
    </rPh>
    <rPh sb="29" eb="31">
      <t>ムロラン</t>
    </rPh>
    <rPh sb="34" eb="36">
      <t>オビヒロ</t>
    </rPh>
    <rPh sb="39" eb="42">
      <t>トマコマイ</t>
    </rPh>
    <rPh sb="45" eb="47">
      <t>タキカワ</t>
    </rPh>
    <rPh sb="50" eb="53">
      <t>イワミザワ</t>
    </rPh>
    <rPh sb="56" eb="58">
      <t>ビバイ</t>
    </rPh>
    <rPh sb="61" eb="65">
      <t>オシャマンベチョウ</t>
    </rPh>
    <phoneticPr fontId="1"/>
  </si>
  <si>
    <t>　　　　　　 ガス導管事業者（石油資源開発(株)、エア・ウォーター(株)）、大口ガス事業者（(株)テツゲン）</t>
    <rPh sb="9" eb="11">
      <t>ドウカン</t>
    </rPh>
    <rPh sb="11" eb="14">
      <t>ジギョウシャ</t>
    </rPh>
    <rPh sb="15" eb="17">
      <t>セキユ</t>
    </rPh>
    <rPh sb="17" eb="19">
      <t>シゲン</t>
    </rPh>
    <rPh sb="19" eb="21">
      <t>カイハツ</t>
    </rPh>
    <rPh sb="21" eb="24">
      <t>カブ</t>
    </rPh>
    <rPh sb="33" eb="36">
      <t>カブ</t>
    </rPh>
    <rPh sb="38" eb="40">
      <t>オオグチ</t>
    </rPh>
    <rPh sb="42" eb="45">
      <t>ジギョウシャ</t>
    </rPh>
    <rPh sb="46" eb="49">
      <t>カブ</t>
    </rPh>
    <phoneticPr fontId="1"/>
  </si>
  <si>
    <t>　　 「 - 」の標記は、皆無又は秘匿。</t>
    <rPh sb="9" eb="11">
      <t>ヒョウキ</t>
    </rPh>
    <rPh sb="13" eb="15">
      <t>カイム</t>
    </rPh>
    <rPh sb="15" eb="16">
      <t>マタ</t>
    </rPh>
    <rPh sb="17" eb="19">
      <t>ヒトク</t>
    </rPh>
    <phoneticPr fontId="1"/>
  </si>
  <si>
    <t>注：個々の数値については、単位以下を四捨五入しており、また、秘匿数値を含んでいる場合があるため、これらを積み上げた数値と合計値が必ずしも一致しない場合があります。</t>
    <rPh sb="0" eb="1">
      <t>チュウ</t>
    </rPh>
    <rPh sb="2" eb="4">
      <t>ココ</t>
    </rPh>
    <rPh sb="5" eb="7">
      <t>スウチ</t>
    </rPh>
    <rPh sb="13" eb="15">
      <t>タンイ</t>
    </rPh>
    <rPh sb="15" eb="17">
      <t>イカ</t>
    </rPh>
    <rPh sb="18" eb="22">
      <t>シシャゴニュウ</t>
    </rPh>
    <rPh sb="30" eb="32">
      <t>ヒトク</t>
    </rPh>
    <rPh sb="32" eb="34">
      <t>スウチ</t>
    </rPh>
    <rPh sb="35" eb="36">
      <t>フク</t>
    </rPh>
    <rPh sb="40" eb="42">
      <t>バアイ</t>
    </rPh>
    <rPh sb="52" eb="53">
      <t>ツ</t>
    </rPh>
    <rPh sb="54" eb="55">
      <t>ア</t>
    </rPh>
    <rPh sb="57" eb="59">
      <t>スウチ</t>
    </rPh>
    <rPh sb="60" eb="63">
      <t>ゴウケイチ</t>
    </rPh>
    <rPh sb="64" eb="65">
      <t>カナラ</t>
    </rPh>
    <rPh sb="68" eb="70">
      <t>イッチ</t>
    </rPh>
    <rPh sb="73" eb="75">
      <t>バアイ</t>
    </rPh>
    <phoneticPr fontId="1"/>
  </si>
  <si>
    <r>
      <t>簡易ガス事業については、資源エネルギー庁ホームページ</t>
    </r>
    <r>
      <rPr>
        <sz val="10"/>
        <color indexed="8"/>
        <rFont val="ＭＳ Ｐゴシック"/>
        <family val="3"/>
        <charset val="128"/>
      </rPr>
      <t>をご参照ください。</t>
    </r>
    <rPh sb="0" eb="2">
      <t>カンイ</t>
    </rPh>
    <rPh sb="4" eb="6">
      <t>ジギョウ</t>
    </rPh>
    <rPh sb="12" eb="14">
      <t>シゲン</t>
    </rPh>
    <rPh sb="19" eb="20">
      <t>チョウ</t>
    </rPh>
    <rPh sb="28" eb="30">
      <t>サンショウ</t>
    </rPh>
    <phoneticPr fontId="1"/>
  </si>
  <si>
    <t>簡易ガス事業：簡易ガス発生設備においてガスを発生させ、導管によりこれを供給する事業で、供給地点の数が７０以上のもの。北海道内は54事業者（24年度末）</t>
    <rPh sb="0" eb="2">
      <t>カンイ</t>
    </rPh>
    <rPh sb="4" eb="6">
      <t>ジギョウ</t>
    </rPh>
    <rPh sb="7" eb="9">
      <t>カンイ</t>
    </rPh>
    <rPh sb="11" eb="13">
      <t>ハッセイ</t>
    </rPh>
    <rPh sb="13" eb="15">
      <t>セツビ</t>
    </rPh>
    <rPh sb="22" eb="24">
      <t>ハッセイ</t>
    </rPh>
    <rPh sb="27" eb="29">
      <t>ドウカン</t>
    </rPh>
    <rPh sb="35" eb="37">
      <t>キョウキュウ</t>
    </rPh>
    <rPh sb="39" eb="41">
      <t>ジギョウ</t>
    </rPh>
    <rPh sb="43" eb="45">
      <t>キョウキュウ</t>
    </rPh>
    <rPh sb="45" eb="47">
      <t>チテン</t>
    </rPh>
    <rPh sb="48" eb="49">
      <t>カズ</t>
    </rPh>
    <rPh sb="52" eb="54">
      <t>イジョウ</t>
    </rPh>
    <rPh sb="58" eb="61">
      <t>ホッカイドウ</t>
    </rPh>
    <rPh sb="61" eb="62">
      <t>ナイ</t>
    </rPh>
    <rPh sb="65" eb="68">
      <t>ジギョウシャ</t>
    </rPh>
    <rPh sb="71" eb="73">
      <t>ネンド</t>
    </rPh>
    <rPh sb="73" eb="74">
      <t>マツ</t>
    </rPh>
    <phoneticPr fontId="1"/>
  </si>
  <si>
    <t>http://www.enecho.meti.go.jp/statistics/gas/ga002/</t>
    <phoneticPr fontId="1"/>
  </si>
  <si>
    <t>平成26年度</t>
    <rPh sb="0" eb="2">
      <t>ヘイセイ</t>
    </rPh>
    <rPh sb="4" eb="6">
      <t>ネンド</t>
    </rPh>
    <phoneticPr fontId="1"/>
  </si>
  <si>
    <t>H26.4</t>
    <phoneticPr fontId="1"/>
  </si>
  <si>
    <t>H26.5</t>
    <phoneticPr fontId="1"/>
  </si>
  <si>
    <t>-</t>
    <phoneticPr fontId="5"/>
  </si>
  <si>
    <t>H26.6</t>
    <phoneticPr fontId="1"/>
  </si>
  <si>
    <t>H26.7</t>
  </si>
  <si>
    <t>H26.8</t>
  </si>
  <si>
    <t>H26.9</t>
    <phoneticPr fontId="5"/>
  </si>
  <si>
    <t>H26.10</t>
  </si>
  <si>
    <t>H26.11</t>
  </si>
  <si>
    <t>H26.12</t>
    <phoneticPr fontId="5"/>
  </si>
  <si>
    <t>H27.1</t>
    <phoneticPr fontId="5"/>
  </si>
  <si>
    <t>H27.2</t>
    <phoneticPr fontId="5"/>
  </si>
  <si>
    <t>H27.3</t>
    <phoneticPr fontId="5"/>
  </si>
  <si>
    <t>26年度合計</t>
    <rPh sb="2" eb="4">
      <t>ネンド</t>
    </rPh>
    <rPh sb="4" eb="6">
      <t>ゴウケイ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</si>
</sst>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0" x14ac:knownFonts="1">
    <font>
      <sz val="11"/>
      <color theme="1"/>
      <name val="ＭＳ Ｐゴシック"/>
      <family val="3"/>
      <charset val="128"/>
      <scheme val="minor"/>
    </font>
    <font>
      <sz val="6"/>
      <name val="ＭＳ Ｐゴシック"/>
      <family val="3"/>
      <charset val="128"/>
    </font>
    <font>
      <sz val="10"/>
      <color indexed="8"/>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u/>
      <sz val="11"/>
      <color theme="10"/>
      <name val="ＭＳ Ｐゴシック"/>
      <family val="3"/>
      <charset val="128"/>
    </font>
    <font>
      <sz val="10"/>
      <color theme="1"/>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s>
  <fills count="2">
    <fill>
      <patternFill patternType="none"/>
    </fill>
    <fill>
      <patternFill patternType="gray125"/>
    </fill>
  </fills>
  <borders count="26">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2">
    <xf numFmtId="0" fontId="0" fillId="0" borderId="0">
      <alignment vertical="center"/>
    </xf>
    <xf numFmtId="0" fontId="6" fillId="0" borderId="0" applyNumberFormat="0" applyFill="0" applyBorder="0" applyAlignment="0" applyProtection="0">
      <alignment vertical="top"/>
      <protection locked="0"/>
    </xf>
  </cellStyleXfs>
  <cellXfs count="51">
    <xf numFmtId="0" fontId="0" fillId="0" borderId="0" xfId="0">
      <alignment vertical="center"/>
    </xf>
    <xf numFmtId="0" fontId="7" fillId="0" borderId="0" xfId="0" applyFont="1">
      <alignment vertical="center"/>
    </xf>
    <xf numFmtId="0" fontId="3" fillId="0" borderId="1" xfId="0" applyFont="1" applyBorder="1" applyAlignment="1">
      <alignment horizontal="center" vertical="center"/>
    </xf>
    <xf numFmtId="0" fontId="3" fillId="0" borderId="1" xfId="0" applyFont="1" applyBorder="1" applyAlignment="1">
      <alignment horizontal="distributed" vertical="center"/>
    </xf>
    <xf numFmtId="0" fontId="3" fillId="0" borderId="2" xfId="0" applyFont="1" applyBorder="1" applyAlignment="1">
      <alignment horizontal="center" vertical="center"/>
    </xf>
    <xf numFmtId="0" fontId="3" fillId="0" borderId="3" xfId="0" applyFont="1" applyBorder="1">
      <alignment vertical="center"/>
    </xf>
    <xf numFmtId="0" fontId="3" fillId="0" borderId="1" xfId="0" applyFont="1" applyBorder="1" applyAlignment="1">
      <alignment horizontal="distributed" vertical="center" shrinkToFit="1"/>
    </xf>
    <xf numFmtId="0" fontId="3" fillId="0" borderId="1" xfId="0" applyFont="1" applyBorder="1" applyAlignment="1">
      <alignment vertical="center" shrinkToFit="1"/>
    </xf>
    <xf numFmtId="3" fontId="4" fillId="0" borderId="4" xfId="0" applyNumberFormat="1" applyFont="1" applyFill="1" applyBorder="1" applyAlignment="1">
      <alignment horizontal="right" vertical="center"/>
    </xf>
    <xf numFmtId="3" fontId="4" fillId="0" borderId="2" xfId="0" applyNumberFormat="1" applyFont="1" applyFill="1" applyBorder="1" applyAlignment="1">
      <alignment horizontal="right" vertical="center"/>
    </xf>
    <xf numFmtId="3" fontId="4" fillId="0" borderId="2" xfId="0" applyNumberFormat="1" applyFont="1" applyFill="1" applyBorder="1">
      <alignment vertical="center"/>
    </xf>
    <xf numFmtId="3" fontId="4" fillId="0" borderId="4" xfId="0" applyNumberFormat="1" applyFont="1" applyFill="1" applyBorder="1">
      <alignment vertical="center"/>
    </xf>
    <xf numFmtId="0" fontId="8" fillId="0" borderId="0" xfId="0" applyFont="1">
      <alignment vertical="center"/>
    </xf>
    <xf numFmtId="0" fontId="9" fillId="0" borderId="0" xfId="0" applyFont="1" applyAlignment="1">
      <alignment vertical="center"/>
    </xf>
    <xf numFmtId="0" fontId="6" fillId="0" borderId="0" xfId="1" applyAlignment="1" applyProtection="1">
      <alignment vertical="center"/>
    </xf>
    <xf numFmtId="3" fontId="4" fillId="0" borderId="5" xfId="0" applyNumberFormat="1" applyFont="1" applyFill="1" applyBorder="1" applyAlignment="1">
      <alignment horizontal="right" vertical="center"/>
    </xf>
    <xf numFmtId="3" fontId="4" fillId="0" borderId="6" xfId="0" applyNumberFormat="1" applyFont="1" applyFill="1" applyBorder="1">
      <alignment vertical="center"/>
    </xf>
    <xf numFmtId="176" fontId="4" fillId="0" borderId="7" xfId="0" applyNumberFormat="1" applyFont="1" applyFill="1" applyBorder="1" applyAlignment="1">
      <alignment horizontal="right" vertical="center"/>
    </xf>
    <xf numFmtId="176" fontId="4" fillId="0" borderId="8" xfId="0" applyNumberFormat="1" applyFont="1" applyFill="1" applyBorder="1" applyAlignment="1">
      <alignment horizontal="right" vertical="center"/>
    </xf>
    <xf numFmtId="176" fontId="4" fillId="0" borderId="9" xfId="0" applyNumberFormat="1" applyFont="1" applyFill="1" applyBorder="1" applyAlignment="1">
      <alignment horizontal="right" vertical="center"/>
    </xf>
    <xf numFmtId="176" fontId="4" fillId="0" borderId="9" xfId="0" applyNumberFormat="1" applyFont="1" applyFill="1" applyBorder="1">
      <alignment vertical="center"/>
    </xf>
    <xf numFmtId="176" fontId="4" fillId="0" borderId="10" xfId="0" applyNumberFormat="1" applyFont="1" applyFill="1" applyBorder="1" applyAlignment="1">
      <alignment horizontal="right" vertical="center"/>
    </xf>
    <xf numFmtId="176" fontId="4" fillId="0" borderId="10" xfId="0" applyNumberFormat="1" applyFont="1" applyFill="1" applyBorder="1">
      <alignment vertical="center"/>
    </xf>
    <xf numFmtId="176" fontId="4" fillId="0" borderId="11" xfId="0" applyNumberFormat="1" applyFont="1" applyFill="1" applyBorder="1" applyAlignment="1">
      <alignment horizontal="right" vertical="center"/>
    </xf>
    <xf numFmtId="176" fontId="4" fillId="0" borderId="12" xfId="0" applyNumberFormat="1" applyFont="1" applyFill="1" applyBorder="1" applyAlignment="1">
      <alignment horizontal="right" vertical="center"/>
    </xf>
    <xf numFmtId="0" fontId="4" fillId="0" borderId="16" xfId="0" applyFont="1" applyBorder="1" applyAlignment="1">
      <alignment horizontal="center" vertical="center"/>
    </xf>
    <xf numFmtId="0" fontId="4" fillId="0" borderId="2" xfId="0" applyFont="1" applyBorder="1" applyAlignment="1">
      <alignment horizontal="center" vertical="center"/>
    </xf>
    <xf numFmtId="0" fontId="3" fillId="0" borderId="20" xfId="0" applyFont="1" applyBorder="1" applyAlignment="1">
      <alignment vertical="justify" wrapText="1"/>
    </xf>
    <xf numFmtId="0" fontId="3" fillId="0" borderId="21" xfId="0" applyFont="1" applyBorder="1" applyAlignment="1">
      <alignment vertical="justify" wrapText="1"/>
    </xf>
    <xf numFmtId="0" fontId="3" fillId="0" borderId="22" xfId="0" applyFont="1" applyBorder="1" applyAlignment="1">
      <alignment vertical="justify" wrapText="1"/>
    </xf>
    <xf numFmtId="0" fontId="3" fillId="0" borderId="23" xfId="0" applyFont="1" applyBorder="1" applyAlignment="1">
      <alignment vertical="justify" wrapText="1"/>
    </xf>
    <xf numFmtId="0" fontId="3" fillId="0" borderId="24" xfId="0" applyFont="1" applyBorder="1" applyAlignment="1">
      <alignment vertical="justify" wrapText="1"/>
    </xf>
    <xf numFmtId="0" fontId="3" fillId="0" borderId="25" xfId="0" applyFont="1" applyBorder="1" applyAlignment="1">
      <alignment vertical="justify" wrapText="1"/>
    </xf>
    <xf numFmtId="0" fontId="3" fillId="0" borderId="16"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2" xfId="0" applyFont="1" applyBorder="1" applyAlignment="1">
      <alignment horizontal="center" vertical="center" textRotation="255"/>
    </xf>
    <xf numFmtId="0" fontId="3" fillId="0" borderId="18" xfId="0" applyFont="1" applyBorder="1" applyAlignment="1">
      <alignment horizontal="distributed" vertical="center"/>
    </xf>
    <xf numFmtId="0" fontId="3" fillId="0" borderId="3" xfId="0" applyFont="1" applyBorder="1" applyAlignment="1">
      <alignment horizontal="distributed" vertical="center"/>
    </xf>
    <xf numFmtId="0" fontId="3" fillId="0" borderId="19" xfId="0" applyFont="1" applyBorder="1" applyAlignment="1">
      <alignment horizontal="distributed" vertical="center"/>
    </xf>
    <xf numFmtId="0" fontId="3" fillId="0" borderId="9" xfId="0" applyFont="1" applyBorder="1" applyAlignment="1">
      <alignment horizontal="distributed" vertical="center"/>
    </xf>
    <xf numFmtId="0" fontId="3" fillId="0" borderId="17" xfId="0" applyFont="1" applyBorder="1" applyAlignment="1">
      <alignment horizontal="distributed" vertical="center"/>
    </xf>
    <xf numFmtId="0" fontId="3" fillId="0" borderId="1" xfId="0" applyFont="1" applyBorder="1" applyAlignment="1">
      <alignment horizontal="distributed" vertical="center"/>
    </xf>
    <xf numFmtId="0" fontId="3" fillId="0" borderId="9" xfId="0" applyFont="1" applyBorder="1" applyAlignment="1">
      <alignment horizontal="center" vertical="center" textRotation="255"/>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horizontal="center" vertical="center"/>
    </xf>
    <xf numFmtId="0" fontId="3" fillId="0" borderId="17"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distributed" vertical="center" shrinkToFit="1"/>
    </xf>
    <xf numFmtId="0" fontId="3" fillId="0" borderId="1" xfId="0" applyFont="1" applyBorder="1" applyAlignment="1">
      <alignment horizontal="distributed" vertical="center" shrinkToFi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enecho.meti.go.jp/statistics/gas/ga00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R67"/>
  <sheetViews>
    <sheetView tabSelected="1" view="pageBreakPreview" zoomScale="80" zoomScaleNormal="100" zoomScaleSheetLayoutView="80" workbookViewId="0">
      <pane xSplit="5" ySplit="6" topLeftCell="F7" activePane="bottomRight" state="frozen"/>
      <selection pane="topRight" activeCell="F1" sqref="F1"/>
      <selection pane="bottomLeft" activeCell="A7" sqref="A7"/>
      <selection pane="bottomRight"/>
    </sheetView>
  </sheetViews>
  <sheetFormatPr defaultRowHeight="14.25" x14ac:dyDescent="0.15"/>
  <cols>
    <col min="1" max="3" width="3.125" customWidth="1"/>
    <col min="4" max="4" width="9.125" customWidth="1"/>
    <col min="5" max="5" width="7.125" customWidth="1"/>
    <col min="6" max="17" width="15.625" customWidth="1"/>
    <col min="18" max="18" width="15.625" style="12" customWidth="1"/>
  </cols>
  <sheetData>
    <row r="2" spans="1:18" ht="17.25" x14ac:dyDescent="0.15">
      <c r="A2" s="13" t="s">
        <v>0</v>
      </c>
      <c r="B2" s="13"/>
      <c r="C2" s="13"/>
      <c r="D2" s="13"/>
      <c r="E2" s="13"/>
      <c r="F2" s="13"/>
    </row>
    <row r="4" spans="1:18" x14ac:dyDescent="0.15">
      <c r="A4" s="12" t="s">
        <v>51</v>
      </c>
    </row>
    <row r="5" spans="1:18" ht="13.5" customHeight="1" x14ac:dyDescent="0.15">
      <c r="A5" s="27"/>
      <c r="B5" s="28"/>
      <c r="C5" s="28"/>
      <c r="D5" s="28"/>
      <c r="E5" s="29"/>
      <c r="F5" s="25" t="s">
        <v>52</v>
      </c>
      <c r="G5" s="25" t="s">
        <v>53</v>
      </c>
      <c r="H5" s="25" t="s">
        <v>55</v>
      </c>
      <c r="I5" s="25" t="s">
        <v>56</v>
      </c>
      <c r="J5" s="25" t="s">
        <v>57</v>
      </c>
      <c r="K5" s="25" t="s">
        <v>58</v>
      </c>
      <c r="L5" s="25" t="s">
        <v>59</v>
      </c>
      <c r="M5" s="25" t="s">
        <v>60</v>
      </c>
      <c r="N5" s="25" t="s">
        <v>61</v>
      </c>
      <c r="O5" s="25" t="s">
        <v>62</v>
      </c>
      <c r="P5" s="25" t="s">
        <v>63</v>
      </c>
      <c r="Q5" s="43" t="s">
        <v>64</v>
      </c>
      <c r="R5" s="45" t="s">
        <v>65</v>
      </c>
    </row>
    <row r="6" spans="1:18" ht="13.5" customHeight="1" x14ac:dyDescent="0.15">
      <c r="A6" s="30"/>
      <c r="B6" s="31"/>
      <c r="C6" s="31"/>
      <c r="D6" s="31"/>
      <c r="E6" s="32"/>
      <c r="F6" s="26"/>
      <c r="G6" s="26"/>
      <c r="H6" s="26"/>
      <c r="I6" s="26"/>
      <c r="J6" s="26"/>
      <c r="K6" s="26"/>
      <c r="L6" s="26"/>
      <c r="M6" s="26"/>
      <c r="N6" s="26"/>
      <c r="O6" s="26"/>
      <c r="P6" s="26"/>
      <c r="Q6" s="44"/>
      <c r="R6" s="46"/>
    </row>
    <row r="7" spans="1:18" ht="15" customHeight="1" x14ac:dyDescent="0.15">
      <c r="A7" s="33" t="s">
        <v>1</v>
      </c>
      <c r="B7" s="36" t="s">
        <v>2</v>
      </c>
      <c r="C7" s="37"/>
      <c r="D7" s="38"/>
      <c r="E7" s="2" t="s">
        <v>3</v>
      </c>
      <c r="F7" s="11">
        <v>150589</v>
      </c>
      <c r="G7" s="11">
        <v>119810</v>
      </c>
      <c r="H7" s="11">
        <v>106731</v>
      </c>
      <c r="I7" s="11">
        <v>107705</v>
      </c>
      <c r="J7" s="11">
        <v>99324</v>
      </c>
      <c r="K7" s="11">
        <v>89139</v>
      </c>
      <c r="L7" s="11">
        <v>99985</v>
      </c>
      <c r="M7" s="11">
        <v>113817</v>
      </c>
      <c r="N7" s="11">
        <v>187425</v>
      </c>
      <c r="O7" s="11">
        <v>223629</v>
      </c>
      <c r="P7" s="11">
        <v>144750</v>
      </c>
      <c r="Q7" s="22">
        <v>143973</v>
      </c>
      <c r="R7" s="24">
        <f>SUM($F7:$Q7)</f>
        <v>1586877</v>
      </c>
    </row>
    <row r="8" spans="1:18" ht="15" customHeight="1" x14ac:dyDescent="0.15">
      <c r="A8" s="34"/>
      <c r="B8" s="39" t="s">
        <v>4</v>
      </c>
      <c r="C8" s="40"/>
      <c r="D8" s="41"/>
      <c r="E8" s="2" t="s">
        <v>3</v>
      </c>
      <c r="F8" s="15" t="s">
        <v>54</v>
      </c>
      <c r="G8" s="15" t="s">
        <v>54</v>
      </c>
      <c r="H8" s="15" t="s">
        <v>5</v>
      </c>
      <c r="I8" s="15" t="s">
        <v>5</v>
      </c>
      <c r="J8" s="15" t="s">
        <v>5</v>
      </c>
      <c r="K8" s="15" t="s">
        <v>5</v>
      </c>
      <c r="L8" s="15" t="s">
        <v>5</v>
      </c>
      <c r="M8" s="15" t="s">
        <v>5</v>
      </c>
      <c r="N8" s="15" t="s">
        <v>5</v>
      </c>
      <c r="O8" s="15" t="s">
        <v>5</v>
      </c>
      <c r="P8" s="15" t="s">
        <v>5</v>
      </c>
      <c r="Q8" s="22">
        <v>0</v>
      </c>
      <c r="R8" s="17">
        <f t="shared" ref="R8:R57" si="0">SUM($F8:$Q8)</f>
        <v>0</v>
      </c>
    </row>
    <row r="9" spans="1:18" ht="15" customHeight="1" x14ac:dyDescent="0.15">
      <c r="A9" s="34"/>
      <c r="B9" s="39" t="s">
        <v>6</v>
      </c>
      <c r="C9" s="40"/>
      <c r="D9" s="41"/>
      <c r="E9" s="2" t="s">
        <v>3</v>
      </c>
      <c r="F9" s="11">
        <v>1953775</v>
      </c>
      <c r="G9" s="11">
        <v>1305128</v>
      </c>
      <c r="H9" s="11">
        <v>1237849</v>
      </c>
      <c r="I9" s="11">
        <v>1294602</v>
      </c>
      <c r="J9" s="11">
        <v>1213773</v>
      </c>
      <c r="K9" s="11">
        <v>1237864</v>
      </c>
      <c r="L9" s="11">
        <v>1459609</v>
      </c>
      <c r="M9" s="11">
        <v>2136411</v>
      </c>
      <c r="N9" s="11">
        <v>3343872</v>
      </c>
      <c r="O9" s="11">
        <v>3418338</v>
      </c>
      <c r="P9" s="11">
        <v>3203642</v>
      </c>
      <c r="Q9" s="22">
        <v>2794333</v>
      </c>
      <c r="R9" s="17">
        <f t="shared" si="0"/>
        <v>24599196</v>
      </c>
    </row>
    <row r="10" spans="1:18" ht="15" customHeight="1" x14ac:dyDescent="0.15">
      <c r="A10" s="34"/>
      <c r="B10" s="39" t="s">
        <v>7</v>
      </c>
      <c r="C10" s="40"/>
      <c r="D10" s="41"/>
      <c r="E10" s="2" t="s">
        <v>3</v>
      </c>
      <c r="F10" s="9" t="s">
        <v>54</v>
      </c>
      <c r="G10" s="9" t="s">
        <v>5</v>
      </c>
      <c r="H10" s="9" t="s">
        <v>5</v>
      </c>
      <c r="I10" s="9" t="s">
        <v>5</v>
      </c>
      <c r="J10" s="9" t="s">
        <v>5</v>
      </c>
      <c r="K10" s="9" t="s">
        <v>5</v>
      </c>
      <c r="L10" s="9" t="s">
        <v>5</v>
      </c>
      <c r="M10" s="9" t="s">
        <v>5</v>
      </c>
      <c r="N10" s="9" t="s">
        <v>5</v>
      </c>
      <c r="O10" s="9" t="s">
        <v>5</v>
      </c>
      <c r="P10" s="15" t="s">
        <v>5</v>
      </c>
      <c r="Q10" s="19">
        <v>0</v>
      </c>
      <c r="R10" s="18">
        <f t="shared" si="0"/>
        <v>0</v>
      </c>
    </row>
    <row r="11" spans="1:18" ht="15" customHeight="1" x14ac:dyDescent="0.15">
      <c r="A11" s="35"/>
      <c r="B11" s="39" t="s">
        <v>8</v>
      </c>
      <c r="C11" s="40"/>
      <c r="D11" s="41"/>
      <c r="E11" s="2" t="s">
        <v>3</v>
      </c>
      <c r="F11" s="10">
        <v>2681375</v>
      </c>
      <c r="G11" s="10">
        <v>2013835</v>
      </c>
      <c r="H11" s="10">
        <v>1903707</v>
      </c>
      <c r="I11" s="10">
        <v>1978080</v>
      </c>
      <c r="J11" s="10">
        <v>1876661</v>
      </c>
      <c r="K11" s="10">
        <v>1787386</v>
      </c>
      <c r="L11" s="10">
        <v>2096113</v>
      </c>
      <c r="M11" s="10">
        <v>2749414</v>
      </c>
      <c r="N11" s="10">
        <v>4046723</v>
      </c>
      <c r="O11" s="10">
        <v>4161826</v>
      </c>
      <c r="P11" s="16">
        <v>3803219</v>
      </c>
      <c r="Q11" s="20">
        <v>3432376</v>
      </c>
      <c r="R11" s="23">
        <f t="shared" si="0"/>
        <v>32530715</v>
      </c>
    </row>
    <row r="12" spans="1:18" ht="15" customHeight="1" x14ac:dyDescent="0.15">
      <c r="A12" s="34" t="s">
        <v>9</v>
      </c>
      <c r="B12" s="39" t="s">
        <v>10</v>
      </c>
      <c r="C12" s="40"/>
      <c r="D12" s="41"/>
      <c r="E12" s="4" t="s">
        <v>3</v>
      </c>
      <c r="F12" s="8" t="s">
        <v>54</v>
      </c>
      <c r="G12" s="8" t="s">
        <v>54</v>
      </c>
      <c r="H12" s="8" t="s">
        <v>5</v>
      </c>
      <c r="I12" s="8" t="s">
        <v>5</v>
      </c>
      <c r="J12" s="8" t="s">
        <v>5</v>
      </c>
      <c r="K12" s="8" t="s">
        <v>5</v>
      </c>
      <c r="L12" s="8" t="s">
        <v>5</v>
      </c>
      <c r="M12" s="8" t="s">
        <v>5</v>
      </c>
      <c r="N12" s="8" t="s">
        <v>5</v>
      </c>
      <c r="O12" s="8" t="s">
        <v>5</v>
      </c>
      <c r="P12" s="15" t="s">
        <v>5</v>
      </c>
      <c r="Q12" s="21">
        <v>0</v>
      </c>
      <c r="R12" s="17">
        <f t="shared" si="0"/>
        <v>0</v>
      </c>
    </row>
    <row r="13" spans="1:18" ht="15" customHeight="1" x14ac:dyDescent="0.15">
      <c r="A13" s="34"/>
      <c r="B13" s="39" t="s">
        <v>2</v>
      </c>
      <c r="C13" s="40"/>
      <c r="D13" s="41"/>
      <c r="E13" s="2" t="s">
        <v>3</v>
      </c>
      <c r="F13" s="8" t="s">
        <v>54</v>
      </c>
      <c r="G13" s="8" t="s">
        <v>5</v>
      </c>
      <c r="H13" s="8" t="s">
        <v>5</v>
      </c>
      <c r="I13" s="8" t="s">
        <v>5</v>
      </c>
      <c r="J13" s="8" t="s">
        <v>5</v>
      </c>
      <c r="K13" s="8" t="s">
        <v>5</v>
      </c>
      <c r="L13" s="8" t="s">
        <v>5</v>
      </c>
      <c r="M13" s="8" t="s">
        <v>5</v>
      </c>
      <c r="N13" s="8" t="s">
        <v>5</v>
      </c>
      <c r="O13" s="8" t="s">
        <v>5</v>
      </c>
      <c r="P13" s="15" t="s">
        <v>5</v>
      </c>
      <c r="Q13" s="22">
        <v>0</v>
      </c>
      <c r="R13" s="17">
        <f t="shared" si="0"/>
        <v>0</v>
      </c>
    </row>
    <row r="14" spans="1:18" ht="15" customHeight="1" x14ac:dyDescent="0.15">
      <c r="A14" s="34"/>
      <c r="B14" s="39" t="s">
        <v>4</v>
      </c>
      <c r="C14" s="40"/>
      <c r="D14" s="41"/>
      <c r="E14" s="2" t="s">
        <v>3</v>
      </c>
      <c r="F14" s="11">
        <v>452931</v>
      </c>
      <c r="G14" s="11">
        <v>399246</v>
      </c>
      <c r="H14" s="11">
        <v>379075</v>
      </c>
      <c r="I14" s="11">
        <v>455109</v>
      </c>
      <c r="J14" s="11">
        <v>477120</v>
      </c>
      <c r="K14" s="11">
        <v>327694</v>
      </c>
      <c r="L14" s="11">
        <v>379825</v>
      </c>
      <c r="M14" s="11">
        <v>399791</v>
      </c>
      <c r="N14" s="11">
        <v>511334</v>
      </c>
      <c r="O14" s="11">
        <v>501203</v>
      </c>
      <c r="P14" s="11">
        <v>458581</v>
      </c>
      <c r="Q14" s="22">
        <v>455441</v>
      </c>
      <c r="R14" s="17">
        <f t="shared" si="0"/>
        <v>5197350</v>
      </c>
    </row>
    <row r="15" spans="1:18" ht="15" customHeight="1" x14ac:dyDescent="0.15">
      <c r="A15" s="34"/>
      <c r="B15" s="39" t="s">
        <v>6</v>
      </c>
      <c r="C15" s="40"/>
      <c r="D15" s="41"/>
      <c r="E15" s="2" t="s">
        <v>3</v>
      </c>
      <c r="F15" s="8" t="s">
        <v>5</v>
      </c>
      <c r="G15" s="8" t="s">
        <v>54</v>
      </c>
      <c r="H15" s="8" t="s">
        <v>5</v>
      </c>
      <c r="I15" s="8" t="s">
        <v>5</v>
      </c>
      <c r="J15" s="8" t="s">
        <v>5</v>
      </c>
      <c r="K15" s="8" t="s">
        <v>5</v>
      </c>
      <c r="L15" s="8" t="s">
        <v>5</v>
      </c>
      <c r="M15" s="8" t="s">
        <v>5</v>
      </c>
      <c r="N15" s="8" t="s">
        <v>5</v>
      </c>
      <c r="O15" s="8" t="s">
        <v>5</v>
      </c>
      <c r="P15" s="15" t="s">
        <v>5</v>
      </c>
      <c r="Q15" s="21">
        <v>0</v>
      </c>
      <c r="R15" s="17">
        <f t="shared" si="0"/>
        <v>0</v>
      </c>
    </row>
    <row r="16" spans="1:18" ht="15" customHeight="1" x14ac:dyDescent="0.15">
      <c r="A16" s="34"/>
      <c r="B16" s="39" t="s">
        <v>7</v>
      </c>
      <c r="C16" s="40"/>
      <c r="D16" s="41"/>
      <c r="E16" s="2" t="s">
        <v>3</v>
      </c>
      <c r="F16" s="9" t="s">
        <v>54</v>
      </c>
      <c r="G16" s="9" t="s">
        <v>5</v>
      </c>
      <c r="H16" s="9" t="s">
        <v>5</v>
      </c>
      <c r="I16" s="9" t="s">
        <v>5</v>
      </c>
      <c r="J16" s="9" t="s">
        <v>5</v>
      </c>
      <c r="K16" s="9" t="s">
        <v>5</v>
      </c>
      <c r="L16" s="9" t="s">
        <v>5</v>
      </c>
      <c r="M16" s="9" t="s">
        <v>5</v>
      </c>
      <c r="N16" s="9" t="s">
        <v>5</v>
      </c>
      <c r="O16" s="9" t="s">
        <v>5</v>
      </c>
      <c r="P16" s="15" t="s">
        <v>5</v>
      </c>
      <c r="Q16" s="20">
        <v>0</v>
      </c>
      <c r="R16" s="17">
        <f t="shared" si="0"/>
        <v>0</v>
      </c>
    </row>
    <row r="17" spans="1:18" ht="15" customHeight="1" x14ac:dyDescent="0.15">
      <c r="A17" s="35"/>
      <c r="B17" s="39" t="s">
        <v>8</v>
      </c>
      <c r="C17" s="40"/>
      <c r="D17" s="41"/>
      <c r="E17" s="2" t="s">
        <v>3</v>
      </c>
      <c r="F17" s="10">
        <v>498294</v>
      </c>
      <c r="G17" s="10">
        <v>434754</v>
      </c>
      <c r="H17" s="10">
        <v>410732</v>
      </c>
      <c r="I17" s="10">
        <v>487040</v>
      </c>
      <c r="J17" s="10">
        <v>502918</v>
      </c>
      <c r="K17" s="10">
        <v>355087</v>
      </c>
      <c r="L17" s="10">
        <v>412105</v>
      </c>
      <c r="M17" s="10">
        <v>443887</v>
      </c>
      <c r="N17" s="10">
        <v>574152</v>
      </c>
      <c r="O17" s="10">
        <v>560295</v>
      </c>
      <c r="P17" s="16">
        <v>512410</v>
      </c>
      <c r="Q17" s="20">
        <v>507018</v>
      </c>
      <c r="R17" s="23">
        <f t="shared" si="0"/>
        <v>5698692</v>
      </c>
    </row>
    <row r="18" spans="1:18" ht="15" customHeight="1" x14ac:dyDescent="0.15">
      <c r="A18" s="34" t="s">
        <v>11</v>
      </c>
      <c r="B18" s="39" t="s">
        <v>12</v>
      </c>
      <c r="C18" s="40"/>
      <c r="D18" s="41"/>
      <c r="E18" s="2" t="s">
        <v>3</v>
      </c>
      <c r="F18" s="10">
        <v>3179669</v>
      </c>
      <c r="G18" s="10">
        <v>2448589</v>
      </c>
      <c r="H18" s="10">
        <v>2314439</v>
      </c>
      <c r="I18" s="10">
        <v>2465120</v>
      </c>
      <c r="J18" s="10">
        <v>2379579</v>
      </c>
      <c r="K18" s="10">
        <v>2142473</v>
      </c>
      <c r="L18" s="10">
        <v>2508218</v>
      </c>
      <c r="M18" s="10">
        <v>3193301</v>
      </c>
      <c r="N18" s="10">
        <v>4620875</v>
      </c>
      <c r="O18" s="10">
        <v>4722121</v>
      </c>
      <c r="P18" s="10">
        <v>4315629</v>
      </c>
      <c r="Q18" s="20">
        <v>3939394</v>
      </c>
      <c r="R18" s="23">
        <f t="shared" si="0"/>
        <v>38229407</v>
      </c>
    </row>
    <row r="19" spans="1:18" ht="15" customHeight="1" x14ac:dyDescent="0.15">
      <c r="A19" s="34"/>
      <c r="B19" s="39" t="s">
        <v>13</v>
      </c>
      <c r="C19" s="40"/>
      <c r="D19" s="41"/>
      <c r="E19" s="2" t="s">
        <v>3</v>
      </c>
      <c r="F19" s="10">
        <v>470389</v>
      </c>
      <c r="G19" s="10">
        <v>408453</v>
      </c>
      <c r="H19" s="10">
        <v>380480</v>
      </c>
      <c r="I19" s="10">
        <v>454340</v>
      </c>
      <c r="J19" s="10">
        <v>466596</v>
      </c>
      <c r="K19" s="10">
        <v>330881</v>
      </c>
      <c r="L19" s="10">
        <v>395297</v>
      </c>
      <c r="M19" s="10">
        <v>427364</v>
      </c>
      <c r="N19" s="10">
        <v>562852</v>
      </c>
      <c r="O19" s="10">
        <v>549502</v>
      </c>
      <c r="P19" s="10">
        <v>498758</v>
      </c>
      <c r="Q19" s="20">
        <v>487576</v>
      </c>
      <c r="R19" s="23">
        <f t="shared" si="0"/>
        <v>5432488</v>
      </c>
    </row>
    <row r="20" spans="1:18" ht="15" customHeight="1" x14ac:dyDescent="0.15">
      <c r="A20" s="34"/>
      <c r="B20" s="33" t="s">
        <v>14</v>
      </c>
      <c r="C20" s="33" t="s">
        <v>15</v>
      </c>
      <c r="D20" s="3" t="s">
        <v>16</v>
      </c>
      <c r="E20" s="2" t="s">
        <v>3</v>
      </c>
      <c r="F20" s="11">
        <v>400613</v>
      </c>
      <c r="G20" s="11">
        <v>296021</v>
      </c>
      <c r="H20" s="11">
        <v>283732</v>
      </c>
      <c r="I20" s="11">
        <v>315595</v>
      </c>
      <c r="J20" s="11">
        <v>340611</v>
      </c>
      <c r="K20" s="11">
        <v>298491</v>
      </c>
      <c r="L20" s="11">
        <v>274609</v>
      </c>
      <c r="M20" s="11">
        <v>320566</v>
      </c>
      <c r="N20" s="11">
        <v>494440</v>
      </c>
      <c r="O20" s="11">
        <v>598771</v>
      </c>
      <c r="P20" s="11">
        <v>537349</v>
      </c>
      <c r="Q20" s="22">
        <v>447432</v>
      </c>
      <c r="R20" s="24">
        <f t="shared" si="0"/>
        <v>4608230</v>
      </c>
    </row>
    <row r="21" spans="1:18" ht="15" customHeight="1" x14ac:dyDescent="0.15">
      <c r="A21" s="34"/>
      <c r="B21" s="34"/>
      <c r="C21" s="34"/>
      <c r="D21" s="3" t="s">
        <v>17</v>
      </c>
      <c r="E21" s="2" t="s">
        <v>3</v>
      </c>
      <c r="F21" s="11">
        <v>584073</v>
      </c>
      <c r="G21" s="11">
        <v>555705</v>
      </c>
      <c r="H21" s="11">
        <v>559553</v>
      </c>
      <c r="I21" s="11">
        <v>566090</v>
      </c>
      <c r="J21" s="11">
        <v>487652</v>
      </c>
      <c r="K21" s="11">
        <v>500272</v>
      </c>
      <c r="L21" s="11">
        <v>567610</v>
      </c>
      <c r="M21" s="11">
        <v>588259</v>
      </c>
      <c r="N21" s="11">
        <v>632032</v>
      </c>
      <c r="O21" s="11">
        <v>639652</v>
      </c>
      <c r="P21" s="11">
        <v>621749</v>
      </c>
      <c r="Q21" s="22">
        <v>610730</v>
      </c>
      <c r="R21" s="17">
        <f t="shared" si="0"/>
        <v>6913377</v>
      </c>
    </row>
    <row r="22" spans="1:18" ht="15" customHeight="1" x14ac:dyDescent="0.15">
      <c r="A22" s="34"/>
      <c r="B22" s="34"/>
      <c r="C22" s="35"/>
      <c r="D22" s="3" t="s">
        <v>18</v>
      </c>
      <c r="E22" s="2" t="s">
        <v>3</v>
      </c>
      <c r="F22" s="10">
        <v>203689</v>
      </c>
      <c r="G22" s="10">
        <v>132528</v>
      </c>
      <c r="H22" s="10">
        <v>108815</v>
      </c>
      <c r="I22" s="10">
        <v>118999</v>
      </c>
      <c r="J22" s="10">
        <v>127129</v>
      </c>
      <c r="K22" s="10">
        <v>110063</v>
      </c>
      <c r="L22" s="10">
        <v>110761</v>
      </c>
      <c r="M22" s="10">
        <v>172500</v>
      </c>
      <c r="N22" s="10">
        <v>258012</v>
      </c>
      <c r="O22" s="10">
        <v>329463</v>
      </c>
      <c r="P22" s="10">
        <v>299882</v>
      </c>
      <c r="Q22" s="20">
        <v>251664</v>
      </c>
      <c r="R22" s="18">
        <f t="shared" si="0"/>
        <v>2223505</v>
      </c>
    </row>
    <row r="23" spans="1:18" ht="15" customHeight="1" x14ac:dyDescent="0.15">
      <c r="A23" s="34"/>
      <c r="B23" s="34"/>
      <c r="C23" s="33" t="s">
        <v>19</v>
      </c>
      <c r="D23" s="3" t="s">
        <v>20</v>
      </c>
      <c r="E23" s="2" t="s">
        <v>3</v>
      </c>
      <c r="F23" s="11">
        <v>945945</v>
      </c>
      <c r="G23" s="11">
        <v>711532</v>
      </c>
      <c r="H23" s="11">
        <v>479993</v>
      </c>
      <c r="I23" s="11">
        <v>391556</v>
      </c>
      <c r="J23" s="11">
        <v>362803</v>
      </c>
      <c r="K23" s="11">
        <v>329294</v>
      </c>
      <c r="L23" s="11">
        <v>436145</v>
      </c>
      <c r="M23" s="11">
        <v>710535</v>
      </c>
      <c r="N23" s="11">
        <v>961255</v>
      </c>
      <c r="O23" s="11">
        <v>1503836</v>
      </c>
      <c r="P23" s="11">
        <v>1308653</v>
      </c>
      <c r="Q23" s="22">
        <v>1068660</v>
      </c>
      <c r="R23" s="24">
        <f t="shared" si="0"/>
        <v>9210207</v>
      </c>
    </row>
    <row r="24" spans="1:18" ht="15" customHeight="1" x14ac:dyDescent="0.15">
      <c r="A24" s="34"/>
      <c r="B24" s="34"/>
      <c r="C24" s="34"/>
      <c r="D24" s="3" t="s">
        <v>16</v>
      </c>
      <c r="E24" s="2" t="s">
        <v>3</v>
      </c>
      <c r="F24" s="11">
        <v>448924</v>
      </c>
      <c r="G24" s="11">
        <v>341289</v>
      </c>
      <c r="H24" s="11">
        <v>300347</v>
      </c>
      <c r="I24" s="11">
        <v>346548</v>
      </c>
      <c r="J24" s="11">
        <v>434916</v>
      </c>
      <c r="K24" s="11">
        <v>355309</v>
      </c>
      <c r="L24" s="11">
        <v>309954</v>
      </c>
      <c r="M24" s="11">
        <v>367399</v>
      </c>
      <c r="N24" s="11">
        <v>477742</v>
      </c>
      <c r="O24" s="11">
        <v>715143</v>
      </c>
      <c r="P24" s="11">
        <v>644570</v>
      </c>
      <c r="Q24" s="22">
        <v>541628</v>
      </c>
      <c r="R24" s="17">
        <f t="shared" si="0"/>
        <v>5283769</v>
      </c>
    </row>
    <row r="25" spans="1:18" ht="15" customHeight="1" x14ac:dyDescent="0.15">
      <c r="A25" s="34"/>
      <c r="B25" s="34"/>
      <c r="C25" s="34"/>
      <c r="D25" s="3" t="s">
        <v>17</v>
      </c>
      <c r="E25" s="2" t="s">
        <v>3</v>
      </c>
      <c r="F25" s="11">
        <v>33831</v>
      </c>
      <c r="G25" s="11">
        <v>29763</v>
      </c>
      <c r="H25" s="11">
        <v>32091</v>
      </c>
      <c r="I25" s="11">
        <v>34428</v>
      </c>
      <c r="J25" s="11">
        <v>33410</v>
      </c>
      <c r="K25" s="11">
        <v>35028</v>
      </c>
      <c r="L25" s="11">
        <v>35583</v>
      </c>
      <c r="M25" s="11">
        <v>41589</v>
      </c>
      <c r="N25" s="11">
        <v>50021</v>
      </c>
      <c r="O25" s="11">
        <v>48469</v>
      </c>
      <c r="P25" s="11">
        <v>48251</v>
      </c>
      <c r="Q25" s="22">
        <v>50353</v>
      </c>
      <c r="R25" s="17">
        <f t="shared" si="0"/>
        <v>472817</v>
      </c>
    </row>
    <row r="26" spans="1:18" ht="15" customHeight="1" x14ac:dyDescent="0.15">
      <c r="A26" s="34"/>
      <c r="B26" s="34"/>
      <c r="C26" s="35"/>
      <c r="D26" s="3" t="s">
        <v>18</v>
      </c>
      <c r="E26" s="2" t="s">
        <v>3</v>
      </c>
      <c r="F26" s="10">
        <v>253987</v>
      </c>
      <c r="G26" s="10">
        <v>156588</v>
      </c>
      <c r="H26" s="10">
        <v>97530</v>
      </c>
      <c r="I26" s="10">
        <v>99639</v>
      </c>
      <c r="J26" s="10">
        <v>118845</v>
      </c>
      <c r="K26" s="10">
        <v>94950</v>
      </c>
      <c r="L26" s="10">
        <v>100471</v>
      </c>
      <c r="M26" s="10">
        <v>188853</v>
      </c>
      <c r="N26" s="10">
        <v>291984</v>
      </c>
      <c r="O26" s="10">
        <v>434334</v>
      </c>
      <c r="P26" s="10">
        <v>415009</v>
      </c>
      <c r="Q26" s="20">
        <v>325206</v>
      </c>
      <c r="R26" s="18">
        <f t="shared" si="0"/>
        <v>2577396</v>
      </c>
    </row>
    <row r="27" spans="1:18" ht="15" customHeight="1" x14ac:dyDescent="0.15">
      <c r="A27" s="35"/>
      <c r="B27" s="42"/>
      <c r="C27" s="5"/>
      <c r="D27" s="3" t="s">
        <v>8</v>
      </c>
      <c r="E27" s="2" t="s">
        <v>3</v>
      </c>
      <c r="F27" s="10">
        <v>2871062</v>
      </c>
      <c r="G27" s="10">
        <v>2223426</v>
      </c>
      <c r="H27" s="10">
        <v>1862061</v>
      </c>
      <c r="I27" s="10">
        <v>1872855</v>
      </c>
      <c r="J27" s="10">
        <v>1905366</v>
      </c>
      <c r="K27" s="10">
        <v>1723407</v>
      </c>
      <c r="L27" s="10">
        <v>1835133</v>
      </c>
      <c r="M27" s="10">
        <v>2389701</v>
      </c>
      <c r="N27" s="10">
        <v>3165486</v>
      </c>
      <c r="O27" s="10">
        <v>4269668</v>
      </c>
      <c r="P27" s="10">
        <v>3875463</v>
      </c>
      <c r="Q27" s="20">
        <v>3295673</v>
      </c>
      <c r="R27" s="23">
        <f t="shared" si="0"/>
        <v>31289301</v>
      </c>
    </row>
    <row r="28" spans="1:18" ht="15" customHeight="1" x14ac:dyDescent="0.15">
      <c r="A28" s="34" t="s">
        <v>21</v>
      </c>
      <c r="B28" s="33" t="s">
        <v>22</v>
      </c>
      <c r="C28" s="33" t="s">
        <v>15</v>
      </c>
      <c r="D28" s="3" t="s">
        <v>16</v>
      </c>
      <c r="E28" s="2" t="s">
        <v>23</v>
      </c>
      <c r="F28" s="11">
        <v>450</v>
      </c>
      <c r="G28" s="11">
        <v>423</v>
      </c>
      <c r="H28" s="11">
        <v>421</v>
      </c>
      <c r="I28" s="11">
        <v>421</v>
      </c>
      <c r="J28" s="11">
        <v>422</v>
      </c>
      <c r="K28" s="11">
        <v>416</v>
      </c>
      <c r="L28" s="11">
        <v>412</v>
      </c>
      <c r="M28" s="11">
        <v>414</v>
      </c>
      <c r="N28" s="11">
        <v>417</v>
      </c>
      <c r="O28" s="11">
        <v>415</v>
      </c>
      <c r="P28" s="11">
        <v>414</v>
      </c>
      <c r="Q28" s="22">
        <v>405</v>
      </c>
      <c r="R28" s="24">
        <f t="shared" si="0"/>
        <v>5030</v>
      </c>
    </row>
    <row r="29" spans="1:18" ht="15" customHeight="1" x14ac:dyDescent="0.15">
      <c r="A29" s="34"/>
      <c r="B29" s="34"/>
      <c r="C29" s="34"/>
      <c r="D29" s="3" t="s">
        <v>17</v>
      </c>
      <c r="E29" s="2" t="s">
        <v>23</v>
      </c>
      <c r="F29" s="11">
        <v>186</v>
      </c>
      <c r="G29" s="11">
        <v>186</v>
      </c>
      <c r="H29" s="11">
        <v>185</v>
      </c>
      <c r="I29" s="11">
        <v>192</v>
      </c>
      <c r="J29" s="11">
        <v>192</v>
      </c>
      <c r="K29" s="11">
        <v>177</v>
      </c>
      <c r="L29" s="11">
        <v>177</v>
      </c>
      <c r="M29" s="11">
        <v>179</v>
      </c>
      <c r="N29" s="11">
        <v>180</v>
      </c>
      <c r="O29" s="11">
        <v>180</v>
      </c>
      <c r="P29" s="11">
        <v>180</v>
      </c>
      <c r="Q29" s="22">
        <v>180</v>
      </c>
      <c r="R29" s="17">
        <f t="shared" si="0"/>
        <v>2194</v>
      </c>
    </row>
    <row r="30" spans="1:18" ht="15" customHeight="1" x14ac:dyDescent="0.15">
      <c r="A30" s="34"/>
      <c r="B30" s="34"/>
      <c r="C30" s="35"/>
      <c r="D30" s="3" t="s">
        <v>18</v>
      </c>
      <c r="E30" s="2" t="s">
        <v>23</v>
      </c>
      <c r="F30" s="10">
        <v>543</v>
      </c>
      <c r="G30" s="10">
        <v>540</v>
      </c>
      <c r="H30" s="10">
        <v>543</v>
      </c>
      <c r="I30" s="10">
        <v>537</v>
      </c>
      <c r="J30" s="10">
        <v>538</v>
      </c>
      <c r="K30" s="10">
        <v>536</v>
      </c>
      <c r="L30" s="10">
        <v>538</v>
      </c>
      <c r="M30" s="10">
        <v>537</v>
      </c>
      <c r="N30" s="10">
        <v>543</v>
      </c>
      <c r="O30" s="10">
        <v>543</v>
      </c>
      <c r="P30" s="10">
        <v>542</v>
      </c>
      <c r="Q30" s="20">
        <v>546</v>
      </c>
      <c r="R30" s="18">
        <f t="shared" si="0"/>
        <v>6486</v>
      </c>
    </row>
    <row r="31" spans="1:18" ht="15" customHeight="1" x14ac:dyDescent="0.15">
      <c r="A31" s="34"/>
      <c r="B31" s="34"/>
      <c r="C31" s="33" t="s">
        <v>19</v>
      </c>
      <c r="D31" s="3" t="s">
        <v>20</v>
      </c>
      <c r="E31" s="2" t="s">
        <v>23</v>
      </c>
      <c r="F31" s="11">
        <v>787908</v>
      </c>
      <c r="G31" s="11">
        <v>787792</v>
      </c>
      <c r="H31" s="11">
        <v>787761</v>
      </c>
      <c r="I31" s="11">
        <v>787522</v>
      </c>
      <c r="J31" s="11">
        <v>787644</v>
      </c>
      <c r="K31" s="11">
        <v>787907</v>
      </c>
      <c r="L31" s="11">
        <v>788359</v>
      </c>
      <c r="M31" s="11">
        <v>788602</v>
      </c>
      <c r="N31" s="11">
        <v>789161</v>
      </c>
      <c r="O31" s="11">
        <v>789821</v>
      </c>
      <c r="P31" s="11">
        <v>790772</v>
      </c>
      <c r="Q31" s="22">
        <v>791579</v>
      </c>
      <c r="R31" s="24">
        <f t="shared" si="0"/>
        <v>9464828</v>
      </c>
    </row>
    <row r="32" spans="1:18" ht="15" customHeight="1" x14ac:dyDescent="0.15">
      <c r="A32" s="34"/>
      <c r="B32" s="34"/>
      <c r="C32" s="34"/>
      <c r="D32" s="3" t="s">
        <v>16</v>
      </c>
      <c r="E32" s="2" t="s">
        <v>23</v>
      </c>
      <c r="F32" s="11">
        <v>54522</v>
      </c>
      <c r="G32" s="11">
        <v>54471</v>
      </c>
      <c r="H32" s="11">
        <v>54382</v>
      </c>
      <c r="I32" s="11">
        <v>54327</v>
      </c>
      <c r="J32" s="11">
        <v>54095</v>
      </c>
      <c r="K32" s="11">
        <v>54053</v>
      </c>
      <c r="L32" s="11">
        <v>53971</v>
      </c>
      <c r="M32" s="11">
        <v>53910</v>
      </c>
      <c r="N32" s="11">
        <v>53847</v>
      </c>
      <c r="O32" s="11">
        <v>53827</v>
      </c>
      <c r="P32" s="11">
        <v>53808</v>
      </c>
      <c r="Q32" s="22">
        <v>53758</v>
      </c>
      <c r="R32" s="17">
        <f t="shared" si="0"/>
        <v>648971</v>
      </c>
    </row>
    <row r="33" spans="1:18" ht="15" customHeight="1" x14ac:dyDescent="0.15">
      <c r="A33" s="34"/>
      <c r="B33" s="34"/>
      <c r="C33" s="34"/>
      <c r="D33" s="3" t="s">
        <v>17</v>
      </c>
      <c r="E33" s="2" t="s">
        <v>23</v>
      </c>
      <c r="F33" s="11">
        <v>800</v>
      </c>
      <c r="G33" s="11">
        <v>800</v>
      </c>
      <c r="H33" s="11">
        <v>802</v>
      </c>
      <c r="I33" s="11">
        <v>800</v>
      </c>
      <c r="J33" s="11">
        <v>805</v>
      </c>
      <c r="K33" s="11">
        <v>825</v>
      </c>
      <c r="L33" s="11">
        <v>832</v>
      </c>
      <c r="M33" s="11">
        <v>834</v>
      </c>
      <c r="N33" s="11">
        <v>825</v>
      </c>
      <c r="O33" s="11">
        <v>824</v>
      </c>
      <c r="P33" s="11">
        <v>826</v>
      </c>
      <c r="Q33" s="22">
        <v>825</v>
      </c>
      <c r="R33" s="17">
        <f t="shared" si="0"/>
        <v>9798</v>
      </c>
    </row>
    <row r="34" spans="1:18" ht="15" customHeight="1" x14ac:dyDescent="0.15">
      <c r="A34" s="34"/>
      <c r="B34" s="34"/>
      <c r="C34" s="35"/>
      <c r="D34" s="3" t="s">
        <v>18</v>
      </c>
      <c r="E34" s="2" t="s">
        <v>23</v>
      </c>
      <c r="F34" s="10">
        <v>9450</v>
      </c>
      <c r="G34" s="10">
        <v>9429</v>
      </c>
      <c r="H34" s="10">
        <v>9442</v>
      </c>
      <c r="I34" s="10">
        <v>9447</v>
      </c>
      <c r="J34" s="10">
        <v>9438</v>
      </c>
      <c r="K34" s="10">
        <v>9457</v>
      </c>
      <c r="L34" s="10">
        <v>9513</v>
      </c>
      <c r="M34" s="10">
        <v>9533</v>
      </c>
      <c r="N34" s="10">
        <v>9568</v>
      </c>
      <c r="O34" s="10">
        <v>9577</v>
      </c>
      <c r="P34" s="10">
        <v>9583</v>
      </c>
      <c r="Q34" s="20">
        <v>9609</v>
      </c>
      <c r="R34" s="18">
        <f t="shared" si="0"/>
        <v>114046</v>
      </c>
    </row>
    <row r="35" spans="1:18" ht="15" customHeight="1" x14ac:dyDescent="0.15">
      <c r="A35" s="34"/>
      <c r="B35" s="42"/>
      <c r="C35" s="5"/>
      <c r="D35" s="3" t="s">
        <v>8</v>
      </c>
      <c r="E35" s="2" t="s">
        <v>23</v>
      </c>
      <c r="F35" s="10">
        <v>853859</v>
      </c>
      <c r="G35" s="10">
        <v>853641</v>
      </c>
      <c r="H35" s="10">
        <v>853536</v>
      </c>
      <c r="I35" s="10">
        <v>853246</v>
      </c>
      <c r="J35" s="10">
        <v>853134</v>
      </c>
      <c r="K35" s="10">
        <v>853371</v>
      </c>
      <c r="L35" s="10">
        <v>853802</v>
      </c>
      <c r="M35" s="10">
        <v>854009</v>
      </c>
      <c r="N35" s="10">
        <v>854541</v>
      </c>
      <c r="O35" s="10">
        <v>855187</v>
      </c>
      <c r="P35" s="10">
        <v>856125</v>
      </c>
      <c r="Q35" s="20">
        <v>856902</v>
      </c>
      <c r="R35" s="23">
        <f t="shared" si="0"/>
        <v>10251353</v>
      </c>
    </row>
    <row r="36" spans="1:18" ht="15" customHeight="1" x14ac:dyDescent="0.15">
      <c r="A36" s="34"/>
      <c r="B36" s="33" t="s">
        <v>24</v>
      </c>
      <c r="C36" s="33" t="s">
        <v>15</v>
      </c>
      <c r="D36" s="3" t="s">
        <v>16</v>
      </c>
      <c r="E36" s="2" t="s">
        <v>23</v>
      </c>
      <c r="F36" s="11">
        <v>123</v>
      </c>
      <c r="G36" s="11">
        <v>120</v>
      </c>
      <c r="H36" s="11">
        <v>118</v>
      </c>
      <c r="I36" s="11">
        <v>116</v>
      </c>
      <c r="J36" s="11">
        <v>117</v>
      </c>
      <c r="K36" s="11">
        <v>115</v>
      </c>
      <c r="L36" s="11">
        <v>115</v>
      </c>
      <c r="M36" s="11">
        <v>117</v>
      </c>
      <c r="N36" s="11">
        <v>118</v>
      </c>
      <c r="O36" s="11">
        <v>116</v>
      </c>
      <c r="P36" s="11">
        <v>115</v>
      </c>
      <c r="Q36" s="22">
        <v>114</v>
      </c>
      <c r="R36" s="24">
        <f t="shared" si="0"/>
        <v>1404</v>
      </c>
    </row>
    <row r="37" spans="1:18" ht="15" customHeight="1" x14ac:dyDescent="0.15">
      <c r="A37" s="34"/>
      <c r="B37" s="34"/>
      <c r="C37" s="34"/>
      <c r="D37" s="3" t="s">
        <v>17</v>
      </c>
      <c r="E37" s="2" t="s">
        <v>23</v>
      </c>
      <c r="F37" s="11">
        <v>88</v>
      </c>
      <c r="G37" s="11">
        <v>88</v>
      </c>
      <c r="H37" s="11">
        <v>88</v>
      </c>
      <c r="I37" s="11">
        <v>89</v>
      </c>
      <c r="J37" s="11">
        <v>89</v>
      </c>
      <c r="K37" s="11">
        <v>89</v>
      </c>
      <c r="L37" s="11">
        <v>89</v>
      </c>
      <c r="M37" s="11">
        <v>91</v>
      </c>
      <c r="N37" s="11">
        <v>92</v>
      </c>
      <c r="O37" s="11">
        <v>92</v>
      </c>
      <c r="P37" s="11">
        <v>92</v>
      </c>
      <c r="Q37" s="22">
        <v>94</v>
      </c>
      <c r="R37" s="17">
        <f t="shared" si="0"/>
        <v>1081</v>
      </c>
    </row>
    <row r="38" spans="1:18" ht="15" customHeight="1" x14ac:dyDescent="0.15">
      <c r="A38" s="34"/>
      <c r="B38" s="34"/>
      <c r="C38" s="35"/>
      <c r="D38" s="3" t="s">
        <v>18</v>
      </c>
      <c r="E38" s="2" t="s">
        <v>23</v>
      </c>
      <c r="F38" s="10">
        <v>61</v>
      </c>
      <c r="G38" s="10">
        <v>61</v>
      </c>
      <c r="H38" s="10">
        <v>62</v>
      </c>
      <c r="I38" s="10">
        <v>61</v>
      </c>
      <c r="J38" s="10">
        <v>61</v>
      </c>
      <c r="K38" s="10">
        <v>61</v>
      </c>
      <c r="L38" s="10">
        <v>61</v>
      </c>
      <c r="M38" s="10">
        <v>62</v>
      </c>
      <c r="N38" s="10">
        <v>65</v>
      </c>
      <c r="O38" s="10">
        <v>66</v>
      </c>
      <c r="P38" s="10">
        <v>66</v>
      </c>
      <c r="Q38" s="20">
        <v>66</v>
      </c>
      <c r="R38" s="18">
        <f t="shared" si="0"/>
        <v>753</v>
      </c>
    </row>
    <row r="39" spans="1:18" ht="15" customHeight="1" x14ac:dyDescent="0.15">
      <c r="A39" s="34"/>
      <c r="B39" s="34"/>
      <c r="C39" s="33" t="s">
        <v>19</v>
      </c>
      <c r="D39" s="3" t="s">
        <v>20</v>
      </c>
      <c r="E39" s="2" t="s">
        <v>23</v>
      </c>
      <c r="F39" s="11">
        <v>680139</v>
      </c>
      <c r="G39" s="11">
        <v>674416</v>
      </c>
      <c r="H39" s="11">
        <v>637317</v>
      </c>
      <c r="I39" s="11">
        <v>637043</v>
      </c>
      <c r="J39" s="11">
        <v>637625</v>
      </c>
      <c r="K39" s="11">
        <v>637229</v>
      </c>
      <c r="L39" s="11">
        <v>638306</v>
      </c>
      <c r="M39" s="11">
        <v>673864</v>
      </c>
      <c r="N39" s="11">
        <v>679189</v>
      </c>
      <c r="O39" s="11">
        <v>680753</v>
      </c>
      <c r="P39" s="11">
        <v>680279</v>
      </c>
      <c r="Q39" s="22">
        <v>680132</v>
      </c>
      <c r="R39" s="24">
        <f t="shared" si="0"/>
        <v>7936292</v>
      </c>
    </row>
    <row r="40" spans="1:18" ht="15" customHeight="1" x14ac:dyDescent="0.15">
      <c r="A40" s="34"/>
      <c r="B40" s="34"/>
      <c r="C40" s="34"/>
      <c r="D40" s="3" t="s">
        <v>16</v>
      </c>
      <c r="E40" s="2" t="s">
        <v>23</v>
      </c>
      <c r="F40" s="11">
        <v>38398</v>
      </c>
      <c r="G40" s="11">
        <v>37866</v>
      </c>
      <c r="H40" s="11">
        <v>35559</v>
      </c>
      <c r="I40" s="11">
        <v>34894</v>
      </c>
      <c r="J40" s="11">
        <v>34693</v>
      </c>
      <c r="K40" s="11">
        <v>34603</v>
      </c>
      <c r="L40" s="11">
        <v>35141</v>
      </c>
      <c r="M40" s="11">
        <v>37345</v>
      </c>
      <c r="N40" s="11">
        <v>37869</v>
      </c>
      <c r="O40" s="11">
        <v>38042</v>
      </c>
      <c r="P40" s="11">
        <v>37943</v>
      </c>
      <c r="Q40" s="22">
        <v>37867</v>
      </c>
      <c r="R40" s="17">
        <f t="shared" si="0"/>
        <v>440220</v>
      </c>
    </row>
    <row r="41" spans="1:18" ht="15" customHeight="1" x14ac:dyDescent="0.15">
      <c r="A41" s="34"/>
      <c r="B41" s="34"/>
      <c r="C41" s="34"/>
      <c r="D41" s="3" t="s">
        <v>17</v>
      </c>
      <c r="E41" s="2" t="s">
        <v>23</v>
      </c>
      <c r="F41" s="11">
        <v>637</v>
      </c>
      <c r="G41" s="11">
        <v>625</v>
      </c>
      <c r="H41" s="11">
        <v>614</v>
      </c>
      <c r="I41" s="11">
        <v>608</v>
      </c>
      <c r="J41" s="11">
        <v>607</v>
      </c>
      <c r="K41" s="11">
        <v>608</v>
      </c>
      <c r="L41" s="11">
        <v>616</v>
      </c>
      <c r="M41" s="11">
        <v>644</v>
      </c>
      <c r="N41" s="11">
        <v>637</v>
      </c>
      <c r="O41" s="11">
        <v>639</v>
      </c>
      <c r="P41" s="11">
        <v>635</v>
      </c>
      <c r="Q41" s="22">
        <v>634</v>
      </c>
      <c r="R41" s="17">
        <f t="shared" si="0"/>
        <v>7504</v>
      </c>
    </row>
    <row r="42" spans="1:18" ht="15" customHeight="1" x14ac:dyDescent="0.15">
      <c r="A42" s="34"/>
      <c r="B42" s="34"/>
      <c r="C42" s="35"/>
      <c r="D42" s="3" t="s">
        <v>18</v>
      </c>
      <c r="E42" s="2" t="s">
        <v>23</v>
      </c>
      <c r="F42" s="10">
        <v>7726</v>
      </c>
      <c r="G42" s="10">
        <v>7492</v>
      </c>
      <c r="H42" s="10">
        <v>6619</v>
      </c>
      <c r="I42" s="10">
        <v>6497</v>
      </c>
      <c r="J42" s="10">
        <v>6463</v>
      </c>
      <c r="K42" s="10">
        <v>6457</v>
      </c>
      <c r="L42" s="10">
        <v>6604</v>
      </c>
      <c r="M42" s="10">
        <v>7526</v>
      </c>
      <c r="N42" s="10">
        <v>7782</v>
      </c>
      <c r="O42" s="10">
        <v>7838</v>
      </c>
      <c r="P42" s="10">
        <v>7839</v>
      </c>
      <c r="Q42" s="20">
        <v>7860</v>
      </c>
      <c r="R42" s="17">
        <f t="shared" si="0"/>
        <v>86703</v>
      </c>
    </row>
    <row r="43" spans="1:18" ht="15" customHeight="1" x14ac:dyDescent="0.15">
      <c r="A43" s="35"/>
      <c r="B43" s="42"/>
      <c r="C43" s="5"/>
      <c r="D43" s="3" t="s">
        <v>8</v>
      </c>
      <c r="E43" s="2" t="s">
        <v>23</v>
      </c>
      <c r="F43" s="10">
        <v>727172</v>
      </c>
      <c r="G43" s="10">
        <v>720668</v>
      </c>
      <c r="H43" s="10">
        <v>680377</v>
      </c>
      <c r="I43" s="10">
        <v>679308</v>
      </c>
      <c r="J43" s="10">
        <v>679655</v>
      </c>
      <c r="K43" s="10">
        <v>679162</v>
      </c>
      <c r="L43" s="10">
        <v>680932</v>
      </c>
      <c r="M43" s="10">
        <v>719649</v>
      </c>
      <c r="N43" s="10">
        <v>725752</v>
      </c>
      <c r="O43" s="10">
        <v>727546</v>
      </c>
      <c r="P43" s="10">
        <v>726969</v>
      </c>
      <c r="Q43" s="20">
        <v>726767</v>
      </c>
      <c r="R43" s="23">
        <f t="shared" si="0"/>
        <v>8473957</v>
      </c>
    </row>
    <row r="44" spans="1:18" ht="15" customHeight="1" x14ac:dyDescent="0.15">
      <c r="A44" s="34" t="s">
        <v>25</v>
      </c>
      <c r="B44" s="33" t="s">
        <v>26</v>
      </c>
      <c r="C44" s="33" t="s">
        <v>27</v>
      </c>
      <c r="D44" s="6" t="s">
        <v>28</v>
      </c>
      <c r="E44" s="2" t="s">
        <v>29</v>
      </c>
      <c r="F44" s="8" t="s">
        <v>54</v>
      </c>
      <c r="G44" s="8" t="s">
        <v>5</v>
      </c>
      <c r="H44" s="8" t="s">
        <v>5</v>
      </c>
      <c r="I44" s="8" t="s">
        <v>5</v>
      </c>
      <c r="J44" s="8" t="s">
        <v>5</v>
      </c>
      <c r="K44" s="8" t="s">
        <v>5</v>
      </c>
      <c r="L44" s="8" t="s">
        <v>5</v>
      </c>
      <c r="M44" s="8" t="s">
        <v>5</v>
      </c>
      <c r="N44" s="8" t="s">
        <v>5</v>
      </c>
      <c r="O44" s="8" t="s">
        <v>5</v>
      </c>
      <c r="P44" s="8" t="s">
        <v>5</v>
      </c>
      <c r="Q44" s="21">
        <v>0</v>
      </c>
      <c r="R44" s="24">
        <f t="shared" si="0"/>
        <v>0</v>
      </c>
    </row>
    <row r="45" spans="1:18" ht="15" customHeight="1" x14ac:dyDescent="0.15">
      <c r="A45" s="34"/>
      <c r="B45" s="34"/>
      <c r="C45" s="34"/>
      <c r="D45" s="7" t="s">
        <v>30</v>
      </c>
      <c r="E45" s="2" t="s">
        <v>31</v>
      </c>
      <c r="F45" s="8" t="s">
        <v>54</v>
      </c>
      <c r="G45" s="8" t="s">
        <v>5</v>
      </c>
      <c r="H45" s="8" t="s">
        <v>5</v>
      </c>
      <c r="I45" s="8" t="s">
        <v>5</v>
      </c>
      <c r="J45" s="8" t="s">
        <v>5</v>
      </c>
      <c r="K45" s="8" t="s">
        <v>5</v>
      </c>
      <c r="L45" s="8" t="s">
        <v>5</v>
      </c>
      <c r="M45" s="8" t="s">
        <v>5</v>
      </c>
      <c r="N45" s="8" t="s">
        <v>5</v>
      </c>
      <c r="O45" s="8" t="s">
        <v>5</v>
      </c>
      <c r="P45" s="8" t="s">
        <v>5</v>
      </c>
      <c r="Q45" s="21">
        <v>0</v>
      </c>
      <c r="R45" s="17">
        <f t="shared" si="0"/>
        <v>0</v>
      </c>
    </row>
    <row r="46" spans="1:18" ht="15" customHeight="1" x14ac:dyDescent="0.15">
      <c r="A46" s="34"/>
      <c r="B46" s="34"/>
      <c r="C46" s="35"/>
      <c r="D46" s="7" t="s">
        <v>6</v>
      </c>
      <c r="E46" s="2" t="s">
        <v>31</v>
      </c>
      <c r="F46" s="9" t="s">
        <v>54</v>
      </c>
      <c r="G46" s="9" t="s">
        <v>5</v>
      </c>
      <c r="H46" s="9" t="s">
        <v>5</v>
      </c>
      <c r="I46" s="9" t="s">
        <v>5</v>
      </c>
      <c r="J46" s="9" t="s">
        <v>5</v>
      </c>
      <c r="K46" s="9" t="s">
        <v>5</v>
      </c>
      <c r="L46" s="9" t="s">
        <v>5</v>
      </c>
      <c r="M46" s="9" t="s">
        <v>5</v>
      </c>
      <c r="N46" s="9" t="s">
        <v>5</v>
      </c>
      <c r="O46" s="9" t="s">
        <v>5</v>
      </c>
      <c r="P46" s="9" t="s">
        <v>5</v>
      </c>
      <c r="Q46" s="19">
        <v>0</v>
      </c>
      <c r="R46" s="18">
        <f t="shared" si="0"/>
        <v>0</v>
      </c>
    </row>
    <row r="47" spans="1:18" ht="15" customHeight="1" x14ac:dyDescent="0.15">
      <c r="A47" s="34"/>
      <c r="B47" s="34"/>
      <c r="C47" s="33" t="s">
        <v>32</v>
      </c>
      <c r="D47" s="6" t="s">
        <v>28</v>
      </c>
      <c r="E47" s="2" t="s">
        <v>29</v>
      </c>
      <c r="F47" s="8" t="s">
        <v>54</v>
      </c>
      <c r="G47" s="8" t="s">
        <v>5</v>
      </c>
      <c r="H47" s="8" t="s">
        <v>5</v>
      </c>
      <c r="I47" s="8" t="s">
        <v>5</v>
      </c>
      <c r="J47" s="8" t="s">
        <v>5</v>
      </c>
      <c r="K47" s="8" t="s">
        <v>5</v>
      </c>
      <c r="L47" s="8" t="s">
        <v>5</v>
      </c>
      <c r="M47" s="8" t="s">
        <v>5</v>
      </c>
      <c r="N47" s="8" t="s">
        <v>5</v>
      </c>
      <c r="O47" s="8" t="s">
        <v>5</v>
      </c>
      <c r="P47" s="8" t="s">
        <v>5</v>
      </c>
      <c r="Q47" s="21">
        <v>0</v>
      </c>
      <c r="R47" s="24">
        <f t="shared" si="0"/>
        <v>0</v>
      </c>
    </row>
    <row r="48" spans="1:18" ht="15" customHeight="1" x14ac:dyDescent="0.15">
      <c r="A48" s="34"/>
      <c r="B48" s="34"/>
      <c r="C48" s="34"/>
      <c r="D48" s="7" t="s">
        <v>30</v>
      </c>
      <c r="E48" s="2" t="s">
        <v>31</v>
      </c>
      <c r="F48" s="11">
        <v>2859</v>
      </c>
      <c r="G48" s="11">
        <v>2348</v>
      </c>
      <c r="H48" s="11">
        <v>2019</v>
      </c>
      <c r="I48" s="11">
        <v>1994</v>
      </c>
      <c r="J48" s="11">
        <v>1846</v>
      </c>
      <c r="K48" s="11">
        <v>1816</v>
      </c>
      <c r="L48" s="11">
        <v>1823</v>
      </c>
      <c r="M48" s="11">
        <v>2137</v>
      </c>
      <c r="N48" s="11">
        <v>3745</v>
      </c>
      <c r="O48" s="11">
        <v>4453</v>
      </c>
      <c r="P48" s="11">
        <v>2913</v>
      </c>
      <c r="Q48" s="22">
        <v>2752</v>
      </c>
      <c r="R48" s="17">
        <f t="shared" si="0"/>
        <v>30705</v>
      </c>
    </row>
    <row r="49" spans="1:18" ht="15" customHeight="1" x14ac:dyDescent="0.15">
      <c r="A49" s="34"/>
      <c r="B49" s="35"/>
      <c r="C49" s="35"/>
      <c r="D49" s="7" t="s">
        <v>6</v>
      </c>
      <c r="E49" s="2" t="s">
        <v>31</v>
      </c>
      <c r="F49" s="10">
        <v>82185</v>
      </c>
      <c r="G49" s="10">
        <v>43300</v>
      </c>
      <c r="H49" s="10">
        <v>10377</v>
      </c>
      <c r="I49" s="10">
        <v>38806</v>
      </c>
      <c r="J49" s="10">
        <v>37375</v>
      </c>
      <c r="K49" s="10">
        <v>33585</v>
      </c>
      <c r="L49" s="10">
        <v>12012</v>
      </c>
      <c r="M49" s="10">
        <v>74995</v>
      </c>
      <c r="N49" s="10">
        <v>86539</v>
      </c>
      <c r="O49" s="10">
        <v>86675</v>
      </c>
      <c r="P49" s="10">
        <v>87424</v>
      </c>
      <c r="Q49" s="20">
        <v>79094</v>
      </c>
      <c r="R49" s="18">
        <f t="shared" si="0"/>
        <v>672367</v>
      </c>
    </row>
    <row r="50" spans="1:18" ht="15" customHeight="1" x14ac:dyDescent="0.15">
      <c r="A50" s="34"/>
      <c r="B50" s="33" t="s">
        <v>33</v>
      </c>
      <c r="C50" s="40" t="s">
        <v>28</v>
      </c>
      <c r="D50" s="41"/>
      <c r="E50" s="2" t="s">
        <v>29</v>
      </c>
      <c r="F50" s="8" t="s">
        <v>54</v>
      </c>
      <c r="G50" s="8" t="s">
        <v>5</v>
      </c>
      <c r="H50" s="8" t="s">
        <v>5</v>
      </c>
      <c r="I50" s="8" t="s">
        <v>5</v>
      </c>
      <c r="J50" s="8" t="s">
        <v>5</v>
      </c>
      <c r="K50" s="8" t="s">
        <v>5</v>
      </c>
      <c r="L50" s="8" t="s">
        <v>5</v>
      </c>
      <c r="M50" s="8" t="s">
        <v>5</v>
      </c>
      <c r="N50" s="8" t="s">
        <v>5</v>
      </c>
      <c r="O50" s="8" t="s">
        <v>5</v>
      </c>
      <c r="P50" s="8" t="s">
        <v>5</v>
      </c>
      <c r="Q50" s="21">
        <v>0</v>
      </c>
      <c r="R50" s="24">
        <f t="shared" si="0"/>
        <v>0</v>
      </c>
    </row>
    <row r="51" spans="1:18" ht="15" customHeight="1" x14ac:dyDescent="0.15">
      <c r="A51" s="34"/>
      <c r="B51" s="34"/>
      <c r="C51" s="40" t="s">
        <v>30</v>
      </c>
      <c r="D51" s="41"/>
      <c r="E51" s="2" t="s">
        <v>31</v>
      </c>
      <c r="F51" s="11">
        <v>2913</v>
      </c>
      <c r="G51" s="11">
        <v>2310</v>
      </c>
      <c r="H51" s="11">
        <v>2055</v>
      </c>
      <c r="I51" s="11">
        <v>2041</v>
      </c>
      <c r="J51" s="11">
        <v>1892</v>
      </c>
      <c r="K51" s="11">
        <v>1760</v>
      </c>
      <c r="L51" s="11">
        <v>1843</v>
      </c>
      <c r="M51" s="11">
        <v>2209</v>
      </c>
      <c r="N51" s="11">
        <v>3700</v>
      </c>
      <c r="O51" s="11">
        <v>4415</v>
      </c>
      <c r="P51" s="11">
        <v>2873</v>
      </c>
      <c r="Q51" s="22">
        <v>2819</v>
      </c>
      <c r="R51" s="17">
        <f t="shared" si="0"/>
        <v>30830</v>
      </c>
    </row>
    <row r="52" spans="1:18" ht="15" customHeight="1" x14ac:dyDescent="0.15">
      <c r="A52" s="34"/>
      <c r="B52" s="34"/>
      <c r="C52" s="40" t="s">
        <v>4</v>
      </c>
      <c r="D52" s="41"/>
      <c r="E52" s="2" t="s">
        <v>34</v>
      </c>
      <c r="F52" s="8" t="s">
        <v>5</v>
      </c>
      <c r="G52" s="8" t="s">
        <v>54</v>
      </c>
      <c r="H52" s="8" t="s">
        <v>5</v>
      </c>
      <c r="I52" s="8" t="s">
        <v>5</v>
      </c>
      <c r="J52" s="8" t="s">
        <v>5</v>
      </c>
      <c r="K52" s="8" t="s">
        <v>5</v>
      </c>
      <c r="L52" s="8" t="s">
        <v>5</v>
      </c>
      <c r="M52" s="8" t="s">
        <v>5</v>
      </c>
      <c r="N52" s="8" t="s">
        <v>5</v>
      </c>
      <c r="O52" s="8" t="s">
        <v>5</v>
      </c>
      <c r="P52" s="8">
        <v>0</v>
      </c>
      <c r="Q52" s="22">
        <v>0</v>
      </c>
      <c r="R52" s="17">
        <f t="shared" si="0"/>
        <v>0</v>
      </c>
    </row>
    <row r="53" spans="1:18" ht="15" customHeight="1" x14ac:dyDescent="0.15">
      <c r="A53" s="35"/>
      <c r="B53" s="35"/>
      <c r="C53" s="40" t="s">
        <v>6</v>
      </c>
      <c r="D53" s="41"/>
      <c r="E53" s="2" t="s">
        <v>31</v>
      </c>
      <c r="F53" s="10">
        <v>34884</v>
      </c>
      <c r="G53" s="10">
        <v>23395</v>
      </c>
      <c r="H53" s="10">
        <v>21910</v>
      </c>
      <c r="I53" s="10">
        <v>22854</v>
      </c>
      <c r="J53" s="10">
        <v>21567</v>
      </c>
      <c r="K53" s="10">
        <v>22735</v>
      </c>
      <c r="L53" s="10">
        <v>25196</v>
      </c>
      <c r="M53" s="10">
        <v>38354</v>
      </c>
      <c r="N53" s="10">
        <v>60444</v>
      </c>
      <c r="O53" s="10">
        <v>62074</v>
      </c>
      <c r="P53" s="10">
        <v>57713</v>
      </c>
      <c r="Q53" s="20">
        <v>50243</v>
      </c>
      <c r="R53" s="18">
        <f t="shared" si="0"/>
        <v>441369</v>
      </c>
    </row>
    <row r="54" spans="1:18" ht="15" customHeight="1" x14ac:dyDescent="0.15">
      <c r="A54" s="34" t="s">
        <v>35</v>
      </c>
      <c r="B54" s="47" t="s">
        <v>36</v>
      </c>
      <c r="C54" s="47"/>
      <c r="D54" s="48"/>
      <c r="E54" s="2" t="s">
        <v>3</v>
      </c>
      <c r="F54" s="8" t="s">
        <v>5</v>
      </c>
      <c r="G54" s="8" t="s">
        <v>54</v>
      </c>
      <c r="H54" s="8" t="s">
        <v>5</v>
      </c>
      <c r="I54" s="8" t="s">
        <v>5</v>
      </c>
      <c r="J54" s="8" t="s">
        <v>5</v>
      </c>
      <c r="K54" s="8" t="s">
        <v>5</v>
      </c>
      <c r="L54" s="8" t="s">
        <v>5</v>
      </c>
      <c r="M54" s="8" t="s">
        <v>5</v>
      </c>
      <c r="N54" s="8" t="s">
        <v>5</v>
      </c>
      <c r="O54" s="8" t="s">
        <v>5</v>
      </c>
      <c r="P54" s="8" t="s">
        <v>5</v>
      </c>
      <c r="Q54" s="22">
        <v>0</v>
      </c>
      <c r="R54" s="24">
        <f t="shared" si="0"/>
        <v>0</v>
      </c>
    </row>
    <row r="55" spans="1:18" ht="15" customHeight="1" x14ac:dyDescent="0.15">
      <c r="A55" s="35"/>
      <c r="B55" s="49" t="s">
        <v>37</v>
      </c>
      <c r="C55" s="49"/>
      <c r="D55" s="50"/>
      <c r="E55" s="2" t="s">
        <v>38</v>
      </c>
      <c r="F55" s="9" t="s">
        <v>5</v>
      </c>
      <c r="G55" s="9" t="s">
        <v>54</v>
      </c>
      <c r="H55" s="9" t="s">
        <v>5</v>
      </c>
      <c r="I55" s="9" t="s">
        <v>5</v>
      </c>
      <c r="J55" s="9" t="s">
        <v>5</v>
      </c>
      <c r="K55" s="9" t="s">
        <v>5</v>
      </c>
      <c r="L55" s="9" t="s">
        <v>5</v>
      </c>
      <c r="M55" s="9" t="s">
        <v>5</v>
      </c>
      <c r="N55" s="9" t="s">
        <v>5</v>
      </c>
      <c r="O55" s="9" t="s">
        <v>5</v>
      </c>
      <c r="P55" s="9" t="s">
        <v>5</v>
      </c>
      <c r="Q55" s="20">
        <v>0</v>
      </c>
      <c r="R55" s="18">
        <f t="shared" si="0"/>
        <v>0</v>
      </c>
    </row>
    <row r="56" spans="1:18" ht="15" customHeight="1" x14ac:dyDescent="0.15">
      <c r="A56" s="39" t="s">
        <v>39</v>
      </c>
      <c r="B56" s="40"/>
      <c r="C56" s="40"/>
      <c r="D56" s="41"/>
      <c r="E56" s="2" t="s">
        <v>40</v>
      </c>
      <c r="F56" s="10">
        <v>1295</v>
      </c>
      <c r="G56" s="10">
        <v>1291</v>
      </c>
      <c r="H56" s="10">
        <v>1293</v>
      </c>
      <c r="I56" s="10">
        <v>1294</v>
      </c>
      <c r="J56" s="10">
        <v>1291</v>
      </c>
      <c r="K56" s="10">
        <v>1270</v>
      </c>
      <c r="L56" s="10">
        <v>1275</v>
      </c>
      <c r="M56" s="10">
        <v>1275</v>
      </c>
      <c r="N56" s="10">
        <v>1268</v>
      </c>
      <c r="O56" s="10">
        <v>1267</v>
      </c>
      <c r="P56" s="10">
        <v>1273</v>
      </c>
      <c r="Q56" s="20">
        <v>1272</v>
      </c>
      <c r="R56" s="23">
        <f t="shared" si="0"/>
        <v>15364</v>
      </c>
    </row>
    <row r="57" spans="1:18" ht="15" customHeight="1" x14ac:dyDescent="0.15">
      <c r="A57" s="39" t="s">
        <v>41</v>
      </c>
      <c r="B57" s="40"/>
      <c r="C57" s="40"/>
      <c r="D57" s="41"/>
      <c r="E57" s="2" t="s">
        <v>42</v>
      </c>
      <c r="F57" s="10">
        <v>1424104</v>
      </c>
      <c r="G57" s="10">
        <v>1363447</v>
      </c>
      <c r="H57" s="10">
        <v>1281146</v>
      </c>
      <c r="I57" s="10">
        <v>1349233</v>
      </c>
      <c r="J57" s="10">
        <v>1484334</v>
      </c>
      <c r="K57" s="10">
        <v>1377195</v>
      </c>
      <c r="L57" s="10">
        <v>1356826</v>
      </c>
      <c r="M57" s="10">
        <v>1418553</v>
      </c>
      <c r="N57" s="10">
        <v>1534081</v>
      </c>
      <c r="O57" s="10">
        <v>1522452</v>
      </c>
      <c r="P57" s="10">
        <v>1400483</v>
      </c>
      <c r="Q57" s="20">
        <v>1555120</v>
      </c>
      <c r="R57" s="18">
        <f t="shared" si="0"/>
        <v>17066974</v>
      </c>
    </row>
    <row r="59" spans="1:18" x14ac:dyDescent="0.15">
      <c r="A59" s="1"/>
      <c r="B59" s="1" t="s">
        <v>43</v>
      </c>
    </row>
    <row r="60" spans="1:18" x14ac:dyDescent="0.15">
      <c r="A60" s="1"/>
      <c r="B60" s="1" t="s">
        <v>44</v>
      </c>
    </row>
    <row r="61" spans="1:18" x14ac:dyDescent="0.15">
      <c r="A61" s="1"/>
      <c r="B61" s="1" t="s">
        <v>45</v>
      </c>
    </row>
    <row r="62" spans="1:18" x14ac:dyDescent="0.15">
      <c r="A62" s="1"/>
      <c r="B62" s="1" t="s">
        <v>47</v>
      </c>
    </row>
    <row r="63" spans="1:18" x14ac:dyDescent="0.15">
      <c r="A63" s="1"/>
      <c r="B63" s="1" t="s">
        <v>46</v>
      </c>
    </row>
    <row r="64" spans="1:18" x14ac:dyDescent="0.15">
      <c r="A64" s="1"/>
      <c r="B64" s="1"/>
    </row>
    <row r="65" spans="1:2" x14ac:dyDescent="0.15">
      <c r="A65" s="1" t="s">
        <v>48</v>
      </c>
      <c r="B65" s="1"/>
    </row>
    <row r="66" spans="1:2" x14ac:dyDescent="0.15">
      <c r="A66" s="14" t="s">
        <v>50</v>
      </c>
    </row>
    <row r="67" spans="1:2" x14ac:dyDescent="0.15">
      <c r="A67" s="1"/>
      <c r="B67" s="1" t="s">
        <v>49</v>
      </c>
    </row>
  </sheetData>
  <mergeCells count="54">
    <mergeCell ref="A54:A55"/>
    <mergeCell ref="B54:D54"/>
    <mergeCell ref="B55:D55"/>
    <mergeCell ref="B50:B53"/>
    <mergeCell ref="C50:D50"/>
    <mergeCell ref="C51:D51"/>
    <mergeCell ref="C52:D52"/>
    <mergeCell ref="A28:A43"/>
    <mergeCell ref="B28:B35"/>
    <mergeCell ref="C28:C30"/>
    <mergeCell ref="C31:C34"/>
    <mergeCell ref="Q5:Q6"/>
    <mergeCell ref="R5:R6"/>
    <mergeCell ref="O5:O6"/>
    <mergeCell ref="A57:D57"/>
    <mergeCell ref="A44:A53"/>
    <mergeCell ref="B44:B49"/>
    <mergeCell ref="C44:C46"/>
    <mergeCell ref="C47:C49"/>
    <mergeCell ref="C36:C38"/>
    <mergeCell ref="C39:C42"/>
    <mergeCell ref="C53:D53"/>
    <mergeCell ref="B36:B43"/>
    <mergeCell ref="A56:D56"/>
    <mergeCell ref="A18:A27"/>
    <mergeCell ref="B18:D18"/>
    <mergeCell ref="B19:D19"/>
    <mergeCell ref="B20:B27"/>
    <mergeCell ref="C20:C22"/>
    <mergeCell ref="C23:C26"/>
    <mergeCell ref="A12:A17"/>
    <mergeCell ref="B12:D12"/>
    <mergeCell ref="B13:D13"/>
    <mergeCell ref="B14:D14"/>
    <mergeCell ref="B15:D15"/>
    <mergeCell ref="B16:D16"/>
    <mergeCell ref="B17:D17"/>
    <mergeCell ref="I5:I6"/>
    <mergeCell ref="A7:A11"/>
    <mergeCell ref="B7:D7"/>
    <mergeCell ref="B8:D8"/>
    <mergeCell ref="B9:D9"/>
    <mergeCell ref="B10:D10"/>
    <mergeCell ref="B11:D11"/>
    <mergeCell ref="P5:P6"/>
    <mergeCell ref="N5:N6"/>
    <mergeCell ref="L5:L6"/>
    <mergeCell ref="J5:J6"/>
    <mergeCell ref="H5:H6"/>
    <mergeCell ref="A5:E6"/>
    <mergeCell ref="F5:F6"/>
    <mergeCell ref="G5:G6"/>
    <mergeCell ref="M5:M6"/>
    <mergeCell ref="K5:K6"/>
  </mergeCells>
  <phoneticPr fontId="5"/>
  <hyperlinks>
    <hyperlink ref="A66" r:id="rId1"/>
  </hyperlinks>
  <pageMargins left="0.70866141732283472" right="0.70866141732283472" top="0.59055118110236227" bottom="0.39370078740157483" header="0.31496062992125984" footer="0.31496062992125984"/>
  <pageSetup paperSize="9" scale="57"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26年度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2015-05-01T05:48:13Z</dcterms:created>
  <dcterms:modified xsi:type="dcterms:W3CDTF">2018-01-22T04:30:15Z</dcterms:modified>
</cp:coreProperties>
</file>